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25\SECTOR CENTRAL\3er Avance Gestión Financiera 2025\Excel 3er Avance 2025\"/>
    </mc:Choice>
  </mc:AlternateContent>
  <bookViews>
    <workbookView xWindow="0" yWindow="0" windowWidth="28800" windowHeight="12308"/>
  </bookViews>
  <sheets>
    <sheet name="Hoja4" sheetId="1" r:id="rId1"/>
  </sheets>
  <definedNames>
    <definedName name="_xlnm.Print_Area" localSheetId="0">Hoja4!$A$1:$I$73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53" i="1" l="1"/>
  <c r="I51" i="1"/>
  <c r="I45" i="1"/>
  <c r="I43" i="1"/>
  <c r="D41" i="1"/>
  <c r="D24" i="1"/>
  <c r="I20" i="1"/>
  <c r="I18" i="1"/>
  <c r="I16" i="1"/>
  <c r="I30" i="1" l="1"/>
  <c r="I28" i="1" s="1"/>
  <c r="I26" i="1" s="1"/>
  <c r="I47" i="1" l="1"/>
  <c r="I55" i="1"/>
  <c r="I39" i="1"/>
  <c r="I37" i="1"/>
  <c r="I41" i="1"/>
  <c r="D49" i="1" l="1"/>
  <c r="E49" i="1"/>
  <c r="F49" i="1"/>
  <c r="G49" i="1"/>
  <c r="H49" i="1"/>
  <c r="E41" i="1"/>
  <c r="F41" i="1"/>
  <c r="G41" i="1"/>
  <c r="H41" i="1"/>
  <c r="I49" i="1" l="1"/>
  <c r="I22" i="1"/>
  <c r="I14" i="1"/>
  <c r="E35" i="1" l="1"/>
  <c r="D35" i="1"/>
  <c r="H35" i="1"/>
  <c r="G35" i="1"/>
  <c r="F35" i="1"/>
  <c r="I24" i="1"/>
  <c r="I10" i="1" s="1"/>
  <c r="H10" i="1"/>
  <c r="G10" i="1"/>
  <c r="F10" i="1"/>
  <c r="E10" i="1"/>
  <c r="D10" i="1"/>
  <c r="F57" i="1" l="1"/>
  <c r="H57" i="1"/>
  <c r="D57" i="1"/>
  <c r="E57" i="1"/>
  <c r="G57" i="1"/>
  <c r="I35" i="1" l="1"/>
  <c r="I57" i="1" s="1"/>
</calcChain>
</file>

<file path=xl/sharedStrings.xml><?xml version="1.0" encoding="utf-8"?>
<sst xmlns="http://schemas.openxmlformats.org/spreadsheetml/2006/main" count="40" uniqueCount="30">
  <si>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</si>
  <si>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</si>
  <si>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</si>
  <si>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</si>
  <si>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</si>
  <si>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</si>
  <si>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</si>
  <si>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</si>
  <si>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</si>
  <si>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</si>
  <si>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</si>
  <si>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</si>
  <si>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</si>
  <si>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C.P. MARISOL GARCÍA RUÍZ</t>
  </si>
  <si>
    <t>DIRECTORA DE PROGRAMACIÓN Y PRESUPUESTO</t>
  </si>
  <si>
    <t>MTRO. VÍCTOR ALFONSO RAMOS GÓMEZ</t>
  </si>
  <si>
    <t>H. AYUNTAMIENTO DE TIJUANA, B. C. - Tesorería Municipal</t>
  </si>
  <si>
    <t>ESTADO ANALÍTICO DEL EJERCICIO DEL PRESUPUESTO DE EGRESOS DETALLADO - LDF</t>
  </si>
  <si>
    <t>(EXPRESADO EN PESOS)</t>
  </si>
  <si>
    <t>CONCEPTO</t>
  </si>
  <si>
    <t>EGRESOS</t>
  </si>
  <si>
    <t>APROBADO</t>
  </si>
  <si>
    <t xml:space="preserve">AMPLIACIONES/ (REDUCCIONES) </t>
  </si>
  <si>
    <t>MODIFICADO</t>
  </si>
  <si>
    <t>DEVENGADO</t>
  </si>
  <si>
    <t>PAGADO</t>
  </si>
  <si>
    <t>SUBEJERCICIO</t>
  </si>
  <si>
    <t>E. Gastos asociados a la implementación de nuevas leyes federales o reformas a las mismas (E=e1+e2)</t>
  </si>
  <si>
    <t>Del 01 de Enero al 30 de septiembre de 2025</t>
  </si>
  <si>
    <t>TESORERO DE LA SECRETRÍA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</si>
</sst>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/>
    <xf numFmtId="43" fontId="3" fillId="2" borderId="0" xfId="0" applyNumberFormat="1" applyFont="1" applyFill="1"/>
    <xf numFmtId="0" fontId="3" fillId="2" borderId="0" xfId="0" applyFont="1" applyFill="1"/>
    <xf numFmtId="0" fontId="5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43" fontId="2" fillId="2" borderId="0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right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/>
    <xf numFmtId="0" fontId="3" fillId="2" borderId="3" xfId="0" applyFont="1" applyFill="1" applyBorder="1" applyAlignment="1">
      <alignment wrapText="1"/>
    </xf>
    <xf numFmtId="43" fontId="3" fillId="2" borderId="3" xfId="0" applyNumberFormat="1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wrapText="1"/>
    </xf>
    <xf numFmtId="43" fontId="3" fillId="2" borderId="0" xfId="0" applyNumberFormat="1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67022</xdr:colOff>
      <xdr:row>0</xdr:row>
      <xdr:rowOff>156416</xdr:rowOff>
    </xdr:from>
    <xdr:to>
      <xdr:col>2</xdr:col>
      <xdr:colOff>1622443</xdr:colOff>
      <xdr:row>4</xdr:row>
      <xdr:rowOff>67388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39" y="156416"/>
          <a:ext cx="1875831" cy="699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view="pageLayout" zoomScale="70" zoomScaleNormal="70" zoomScalePageLayoutView="70" workbookViewId="0">
      <selection activeCell="E47" sqref="E47:H47"/>
    </sheetView>
  </sheetViews>
  <sheetFormatPr baseColWidth="10" defaultColWidth="11.5" defaultRowHeight="15.65" x14ac:dyDescent="0.25"/>
  <cols>
    <col min="1" max="1" width="0.875" style="5" customWidth="1"/>
    <col min="2" max="2" width="4.625" style="5" customWidth="1"/>
    <col min="3" max="3" width="48.875" style="1" customWidth="1"/>
    <col min="4" max="8" width="20.5" style="6" customWidth="1"/>
    <col min="9" max="9" width="20.625" style="6" bestFit="1" customWidth="1"/>
    <col min="10" max="16384" width="11.5" style="7"/>
  </cols>
  <sheetData>
    <row r="1" spans="1:9" s="1" customFormat="1" x14ac:dyDescent="0.25">
      <c r="A1" s="28" t="s">
        <v>16</v>
      </c>
      <c r="B1" s="28"/>
      <c r="C1" s="28"/>
      <c r="D1" s="28"/>
      <c r="E1" s="28"/>
      <c r="F1" s="28"/>
      <c r="G1" s="28"/>
      <c r="H1" s="28"/>
      <c r="I1" s="28"/>
    </row>
    <row r="2" spans="1:9" s="1" customFormat="1" x14ac:dyDescent="0.25">
      <c r="A2" s="29" t="s">
        <v>17</v>
      </c>
      <c r="B2" s="29"/>
      <c r="C2" s="29"/>
      <c r="D2" s="29"/>
      <c r="E2" s="29"/>
      <c r="F2" s="29"/>
      <c r="G2" s="29"/>
      <c r="H2" s="29"/>
      <c r="I2" s="29"/>
    </row>
    <row r="3" spans="1:9" s="1" customFormat="1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</row>
    <row r="4" spans="1:9" s="1" customFormat="1" x14ac:dyDescent="0.25">
      <c r="A4" s="30" t="s">
        <v>28</v>
      </c>
      <c r="B4" s="30"/>
      <c r="C4" s="30"/>
      <c r="D4" s="30"/>
      <c r="E4" s="30"/>
      <c r="F4" s="30"/>
      <c r="G4" s="30"/>
      <c r="H4" s="30"/>
      <c r="I4" s="30"/>
    </row>
    <row r="5" spans="1:9" s="1" customFormat="1" x14ac:dyDescent="0.25">
      <c r="A5" s="29" t="s">
        <v>18</v>
      </c>
      <c r="B5" s="29"/>
      <c r="C5" s="29"/>
      <c r="D5" s="29"/>
      <c r="E5" s="29"/>
      <c r="F5" s="29"/>
      <c r="G5" s="29"/>
      <c r="H5" s="29"/>
      <c r="I5" s="29"/>
    </row>
    <row r="6" spans="1:9" s="1" customFormat="1" x14ac:dyDescent="0.25">
      <c r="A6" s="15"/>
      <c r="B6" s="15"/>
      <c r="C6" s="15"/>
      <c r="D6" s="15"/>
      <c r="E6" s="15"/>
      <c r="F6" s="15"/>
      <c r="G6" s="15"/>
      <c r="H6" s="15"/>
      <c r="I6" s="15"/>
    </row>
    <row r="7" spans="1:9" s="1" customFormat="1" x14ac:dyDescent="0.25">
      <c r="A7" s="32" t="s">
        <v>19</v>
      </c>
      <c r="B7" s="32"/>
      <c r="C7" s="32"/>
      <c r="D7" s="33" t="s">
        <v>20</v>
      </c>
      <c r="E7" s="33"/>
      <c r="F7" s="33"/>
      <c r="G7" s="33"/>
      <c r="H7" s="33"/>
      <c r="I7" s="33" t="s">
        <v>26</v>
      </c>
    </row>
    <row r="8" spans="1:9" s="1" customFormat="1" ht="31.25" x14ac:dyDescent="0.25">
      <c r="A8" s="32"/>
      <c r="B8" s="32"/>
      <c r="C8" s="32"/>
      <c r="D8" s="14" t="s">
        <v>21</v>
      </c>
      <c r="E8" s="14" t="s">
        <v>22</v>
      </c>
      <c r="F8" s="14" t="s">
        <v>23</v>
      </c>
      <c r="G8" s="14" t="s">
        <v>24</v>
      </c>
      <c r="H8" s="14" t="s">
        <v>25</v>
      </c>
      <c r="I8" s="33"/>
    </row>
    <row r="9" spans="1:9" s="1" customFormat="1" x14ac:dyDescent="0.25">
      <c r="A9" s="9"/>
      <c r="B9" s="9"/>
      <c r="C9" s="9"/>
      <c r="D9" s="12"/>
      <c r="E9" s="12"/>
      <c r="F9" s="12"/>
      <c r="G9" s="12"/>
      <c r="H9" s="12"/>
      <c r="I9" s="12"/>
    </row>
    <row r="10" spans="1:9" s="1" customFormat="1" x14ac:dyDescent="0.25">
      <c r="A10" s="2" t="s">
        <v>1</v>
      </c>
      <c r="B10" s="2"/>
      <c r="C10" s="11"/>
      <c r="D10" s="22">
        <f>+D12+D14+D16+D22+D24+D30</f>
        <v>5584274233.8099995</v>
      </c>
      <c r="E10" s="22">
        <f t="shared" ref="E10:H10" si="0">+E12+E14+E16+E22+E24+E30</f>
        <v>15171743.330000043</v>
      </c>
      <c r="F10" s="22">
        <f t="shared" si="0"/>
        <v>5599445977.1400013</v>
      </c>
      <c r="G10" s="22">
        <f t="shared" si="0"/>
        <v>3232621156.1599998</v>
      </c>
      <c r="H10" s="22">
        <f t="shared" si="0"/>
        <v>3220912334.5899997</v>
      </c>
      <c r="I10" s="22">
        <f>+I12+I14+I16+I22+I24+I30</f>
        <v>2366824820.9800019</v>
      </c>
    </row>
    <row r="11" spans="1:9" s="1" customFormat="1" x14ac:dyDescent="0.25">
      <c r="A11" s="2"/>
      <c r="B11" s="2"/>
      <c r="C11" s="11"/>
      <c r="D11" s="23"/>
      <c r="E11" s="23"/>
      <c r="F11" s="22"/>
      <c r="G11" s="22"/>
      <c r="H11" s="22"/>
      <c r="I11" s="22"/>
    </row>
    <row r="12" spans="1:9" s="1" customFormat="1" ht="14.95" customHeight="1" x14ac:dyDescent="0.25">
      <c r="A12" s="3"/>
      <c r="B12" s="3" t="s">
        <v>2</v>
      </c>
      <c r="C12" s="10"/>
      <c r="D12" s="23">
        <v>3831041942.7699995</v>
      </c>
      <c r="E12" s="23">
        <v>84703735.100000009</v>
      </c>
      <c r="F12" s="23">
        <v>3915745677.8700018</v>
      </c>
      <c r="G12" s="23">
        <v>2307000331.5499997</v>
      </c>
      <c r="H12" s="23">
        <v>2296032066.8799996</v>
      </c>
      <c r="I12" s="23">
        <f>+F12-G12</f>
        <v>1608745346.3200021</v>
      </c>
    </row>
    <row r="13" spans="1:9" s="1" customFormat="1" x14ac:dyDescent="0.25">
      <c r="A13" s="3"/>
      <c r="B13" s="3"/>
      <c r="C13" s="10"/>
      <c r="D13" s="23"/>
      <c r="E13" s="23"/>
      <c r="F13" s="23"/>
      <c r="G13" s="23"/>
      <c r="H13" s="23"/>
      <c r="I13" s="23"/>
    </row>
    <row r="14" spans="1:9" s="1" customFormat="1" ht="14.95" customHeight="1" x14ac:dyDescent="0.25">
      <c r="A14" s="3"/>
      <c r="B14" s="3" t="s">
        <v>3</v>
      </c>
      <c r="C14" s="10"/>
      <c r="D14" s="23">
        <v>375207918.90999997</v>
      </c>
      <c r="E14" s="23">
        <v>1483698.6500000001</v>
      </c>
      <c r="F14" s="23">
        <v>376691617.56</v>
      </c>
      <c r="G14" s="23">
        <v>189849665.47</v>
      </c>
      <c r="H14" s="23">
        <v>189594509.74999994</v>
      </c>
      <c r="I14" s="23">
        <f>+F14-G14</f>
        <v>186841952.09</v>
      </c>
    </row>
    <row r="15" spans="1:9" s="1" customFormat="1" x14ac:dyDescent="0.25">
      <c r="A15" s="3"/>
      <c r="B15" s="3"/>
      <c r="C15" s="10"/>
      <c r="D15" s="23"/>
      <c r="E15" s="23"/>
      <c r="F15" s="23"/>
      <c r="G15" s="23"/>
      <c r="H15" s="23"/>
      <c r="I15" s="23"/>
    </row>
    <row r="16" spans="1:9" s="1" customFormat="1" x14ac:dyDescent="0.25">
      <c r="B16" s="3" t="s">
        <v>4</v>
      </c>
      <c r="C16" s="10"/>
      <c r="D16" s="23">
        <v>158411303.93000001</v>
      </c>
      <c r="E16" s="23">
        <v>-2127985.0499999998</v>
      </c>
      <c r="F16" s="23">
        <v>156283318.88</v>
      </c>
      <c r="G16" s="23">
        <v>88773236.649999991</v>
      </c>
      <c r="H16" s="23">
        <v>88530493.569999993</v>
      </c>
      <c r="I16" s="23">
        <f>+F16-G16</f>
        <v>67510082.230000004</v>
      </c>
    </row>
    <row r="17" spans="1:9" s="1" customFormat="1" x14ac:dyDescent="0.25">
      <c r="A17" s="3"/>
      <c r="B17" s="3"/>
      <c r="C17" s="10"/>
      <c r="D17" s="24"/>
      <c r="E17" s="24"/>
      <c r="F17" s="24"/>
      <c r="G17" s="24"/>
      <c r="H17" s="24"/>
      <c r="I17" s="24"/>
    </row>
    <row r="18" spans="1:9" s="1" customFormat="1" ht="30.1" customHeight="1" x14ac:dyDescent="0.25">
      <c r="A18" s="3"/>
      <c r="B18" s="3"/>
      <c r="C18" s="10" t="s">
        <v>5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f>+F18-G18</f>
        <v>0</v>
      </c>
    </row>
    <row r="19" spans="1:9" s="1" customFormat="1" x14ac:dyDescent="0.25">
      <c r="A19" s="3"/>
      <c r="B19" s="3"/>
      <c r="C19" s="10"/>
      <c r="D19" s="23"/>
      <c r="E19" s="23"/>
      <c r="F19" s="23"/>
      <c r="G19" s="23"/>
      <c r="H19" s="23"/>
      <c r="I19" s="23"/>
    </row>
    <row r="20" spans="1:9" s="1" customFormat="1" ht="30.1" customHeight="1" x14ac:dyDescent="0.25">
      <c r="A20" s="3"/>
      <c r="B20" s="3"/>
      <c r="C20" s="10" t="s">
        <v>6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f>+F20-G20</f>
        <v>0</v>
      </c>
    </row>
    <row r="21" spans="1:9" s="1" customFormat="1" x14ac:dyDescent="0.25">
      <c r="A21" s="3"/>
      <c r="B21" s="3"/>
      <c r="C21" s="10"/>
      <c r="D21" s="23"/>
      <c r="E21" s="23"/>
      <c r="F21" s="23"/>
      <c r="G21" s="23"/>
      <c r="H21" s="23"/>
      <c r="I21" s="23"/>
    </row>
    <row r="22" spans="1:9" s="1" customFormat="1" x14ac:dyDescent="0.25">
      <c r="B22" s="3" t="s">
        <v>7</v>
      </c>
      <c r="C22" s="10"/>
      <c r="D22" s="23">
        <v>1219613068.2000003</v>
      </c>
      <c r="E22" s="23">
        <v>-68887705.369999975</v>
      </c>
      <c r="F22" s="23">
        <v>1150725362.8299999</v>
      </c>
      <c r="G22" s="23">
        <v>646997922.49000001</v>
      </c>
      <c r="H22" s="23">
        <v>646755264.38999999</v>
      </c>
      <c r="I22" s="23">
        <f>+F22-G22</f>
        <v>503727440.33999991</v>
      </c>
    </row>
    <row r="23" spans="1:9" s="1" customFormat="1" x14ac:dyDescent="0.25">
      <c r="A23" s="3"/>
      <c r="B23" s="3"/>
      <c r="C23" s="10"/>
      <c r="D23" s="23"/>
      <c r="E23" s="23"/>
      <c r="F23" s="23"/>
      <c r="G23" s="23"/>
      <c r="H23" s="23"/>
      <c r="I23" s="23"/>
    </row>
    <row r="24" spans="1:9" s="1" customFormat="1" ht="52.5" customHeight="1" x14ac:dyDescent="0.25">
      <c r="B24" s="31" t="s">
        <v>27</v>
      </c>
      <c r="C24" s="31"/>
      <c r="D24" s="23">
        <f>+D26+D28</f>
        <v>0</v>
      </c>
      <c r="E24" s="23">
        <v>0</v>
      </c>
      <c r="F24" s="23">
        <v>0</v>
      </c>
      <c r="G24" s="23">
        <v>0</v>
      </c>
      <c r="H24" s="23">
        <v>0</v>
      </c>
      <c r="I24" s="23">
        <f t="shared" ref="I24:I28" si="1">+I26+I26</f>
        <v>0</v>
      </c>
    </row>
    <row r="25" spans="1:9" s="1" customFormat="1" x14ac:dyDescent="0.25">
      <c r="A25" s="3"/>
      <c r="B25" s="3"/>
      <c r="C25" s="10"/>
      <c r="D25" s="23"/>
      <c r="E25" s="23"/>
      <c r="F25" s="23"/>
      <c r="G25" s="23"/>
      <c r="H25" s="23"/>
      <c r="I25" s="23"/>
    </row>
    <row r="26" spans="1:9" s="1" customFormat="1" ht="14.95" customHeight="1" x14ac:dyDescent="0.25">
      <c r="A26" s="3"/>
      <c r="B26" s="3"/>
      <c r="C26" s="3" t="s">
        <v>8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f t="shared" si="1"/>
        <v>0</v>
      </c>
    </row>
    <row r="27" spans="1:9" s="1" customFormat="1" x14ac:dyDescent="0.25">
      <c r="A27" s="3"/>
      <c r="B27" s="3"/>
      <c r="C27" s="3"/>
      <c r="D27" s="23"/>
      <c r="E27" s="23"/>
      <c r="F27" s="23"/>
      <c r="G27" s="23"/>
      <c r="H27" s="23"/>
      <c r="I27" s="23"/>
    </row>
    <row r="28" spans="1:9" s="1" customFormat="1" ht="14.95" customHeight="1" x14ac:dyDescent="0.25">
      <c r="A28" s="3"/>
      <c r="B28" s="3"/>
      <c r="C28" s="3" t="s">
        <v>9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f t="shared" si="1"/>
        <v>0</v>
      </c>
    </row>
    <row r="29" spans="1:9" s="1" customFormat="1" x14ac:dyDescent="0.25">
      <c r="A29" s="3"/>
      <c r="B29" s="3"/>
      <c r="C29" s="10"/>
      <c r="D29" s="23"/>
      <c r="E29" s="23"/>
      <c r="F29" s="23"/>
      <c r="G29" s="23"/>
      <c r="H29" s="23"/>
      <c r="I29" s="23"/>
    </row>
    <row r="30" spans="1:9" s="1" customFormat="1" x14ac:dyDescent="0.25">
      <c r="B30" s="3" t="s">
        <v>10</v>
      </c>
      <c r="C30" s="10"/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f>+F30-G30</f>
        <v>0</v>
      </c>
    </row>
    <row r="31" spans="1:9" s="1" customFormat="1" x14ac:dyDescent="0.25">
      <c r="A31" s="3"/>
      <c r="B31" s="3"/>
      <c r="C31" s="10"/>
      <c r="D31" s="22"/>
      <c r="E31" s="22"/>
      <c r="F31" s="22"/>
      <c r="G31" s="22"/>
      <c r="H31" s="22"/>
      <c r="I31" s="22"/>
    </row>
    <row r="32" spans="1:9" s="1" customFormat="1" x14ac:dyDescent="0.25">
      <c r="A32" s="3"/>
      <c r="B32" s="3"/>
      <c r="C32" s="10"/>
      <c r="D32" s="22"/>
      <c r="E32" s="22"/>
      <c r="F32" s="22"/>
      <c r="G32" s="22"/>
      <c r="H32" s="22"/>
      <c r="I32" s="22"/>
    </row>
    <row r="33" spans="1:9" s="1" customFormat="1" x14ac:dyDescent="0.25">
      <c r="A33" s="3"/>
      <c r="B33" s="3"/>
      <c r="C33" s="10"/>
      <c r="D33" s="22"/>
      <c r="E33" s="22"/>
      <c r="F33" s="22"/>
      <c r="G33" s="22"/>
      <c r="H33" s="22"/>
      <c r="I33" s="22"/>
    </row>
    <row r="34" spans="1:9" s="1" customFormat="1" x14ac:dyDescent="0.25">
      <c r="A34" s="3"/>
      <c r="B34" s="3"/>
      <c r="C34" s="10"/>
      <c r="D34" s="22"/>
      <c r="E34" s="22"/>
      <c r="F34" s="22"/>
      <c r="G34" s="22"/>
      <c r="H34" s="22"/>
      <c r="I34" s="22"/>
    </row>
    <row r="35" spans="1:9" s="1" customFormat="1" x14ac:dyDescent="0.25">
      <c r="A35" s="2" t="s">
        <v>11</v>
      </c>
      <c r="B35" s="2"/>
      <c r="C35" s="11"/>
      <c r="D35" s="22">
        <f>+D37+D39+D41+D47+D49+D55</f>
        <v>1027019783.39</v>
      </c>
      <c r="E35" s="22">
        <f t="shared" ref="E35:H35" si="2">+E37+E39+E41+E47+E49+E55</f>
        <v>-79414449.719999999</v>
      </c>
      <c r="F35" s="22">
        <f t="shared" si="2"/>
        <v>947605333.66999996</v>
      </c>
      <c r="G35" s="22">
        <f t="shared" si="2"/>
        <v>523860672.44000006</v>
      </c>
      <c r="H35" s="22">
        <f t="shared" si="2"/>
        <v>523860672.44000006</v>
      </c>
      <c r="I35" s="22">
        <f>+I37+I39+I41+I47+I49+I55</f>
        <v>423744661.2299999</v>
      </c>
    </row>
    <row r="36" spans="1:9" s="1" customFormat="1" x14ac:dyDescent="0.25">
      <c r="A36" s="2"/>
      <c r="B36" s="2"/>
      <c r="C36" s="11"/>
      <c r="D36" s="22"/>
      <c r="E36" s="22"/>
      <c r="F36" s="22"/>
      <c r="G36" s="22"/>
      <c r="H36" s="22"/>
      <c r="I36" s="22"/>
    </row>
    <row r="37" spans="1:9" s="1" customFormat="1" x14ac:dyDescent="0.25">
      <c r="B37" s="3" t="s">
        <v>2</v>
      </c>
      <c r="C37" s="1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f>+F37-G37</f>
        <v>0</v>
      </c>
    </row>
    <row r="38" spans="1:9" s="1" customFormat="1" x14ac:dyDescent="0.25">
      <c r="A38" s="3"/>
      <c r="B38" s="3"/>
      <c r="C38" s="10"/>
      <c r="D38" s="23"/>
      <c r="E38" s="23"/>
      <c r="F38" s="23"/>
      <c r="G38" s="23"/>
      <c r="H38" s="23"/>
      <c r="I38" s="23"/>
    </row>
    <row r="39" spans="1:9" s="1" customFormat="1" x14ac:dyDescent="0.25">
      <c r="B39" s="3" t="s">
        <v>3</v>
      </c>
      <c r="C39" s="10"/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f>+F39-G39</f>
        <v>0</v>
      </c>
    </row>
    <row r="40" spans="1:9" s="1" customFormat="1" x14ac:dyDescent="0.25">
      <c r="A40" s="3"/>
      <c r="B40" s="3"/>
      <c r="C40" s="10"/>
      <c r="D40" s="23"/>
      <c r="E40" s="23"/>
      <c r="F40" s="23"/>
      <c r="G40" s="23"/>
      <c r="H40" s="23"/>
      <c r="I40" s="23"/>
    </row>
    <row r="41" spans="1:9" s="1" customFormat="1" x14ac:dyDescent="0.25">
      <c r="B41" s="3" t="s">
        <v>4</v>
      </c>
      <c r="C41" s="10"/>
      <c r="D41" s="23">
        <f>+D43+D45</f>
        <v>0</v>
      </c>
      <c r="E41" s="23">
        <f t="shared" ref="E41:H41" si="3">+E43+E45</f>
        <v>0</v>
      </c>
      <c r="F41" s="23">
        <f t="shared" si="3"/>
        <v>0</v>
      </c>
      <c r="G41" s="23">
        <f t="shared" si="3"/>
        <v>0</v>
      </c>
      <c r="H41" s="23">
        <f t="shared" si="3"/>
        <v>0</v>
      </c>
      <c r="I41" s="23">
        <f>+I43+I45</f>
        <v>0</v>
      </c>
    </row>
    <row r="42" spans="1:9" s="1" customFormat="1" x14ac:dyDescent="0.25">
      <c r="A42" s="3"/>
      <c r="B42" s="3"/>
      <c r="C42" s="10"/>
      <c r="D42" s="23"/>
      <c r="E42" s="23"/>
      <c r="F42" s="23"/>
      <c r="G42" s="23"/>
      <c r="H42" s="23"/>
      <c r="I42" s="23"/>
    </row>
    <row r="43" spans="1:9" s="1" customFormat="1" ht="14.95" customHeight="1" x14ac:dyDescent="0.25">
      <c r="A43" s="3"/>
      <c r="B43" s="3"/>
      <c r="C43" s="3" t="s">
        <v>5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f>+F43-G43</f>
        <v>0</v>
      </c>
    </row>
    <row r="44" spans="1:9" s="1" customFormat="1" x14ac:dyDescent="0.25">
      <c r="A44" s="3"/>
      <c r="B44" s="3"/>
      <c r="C44" s="3"/>
      <c r="D44" s="23"/>
      <c r="E44" s="23"/>
      <c r="F44" s="23"/>
      <c r="G44" s="23"/>
      <c r="H44" s="23"/>
      <c r="I44" s="23"/>
    </row>
    <row r="45" spans="1:9" s="1" customFormat="1" ht="14.95" customHeight="1" x14ac:dyDescent="0.25">
      <c r="A45" s="3"/>
      <c r="B45" s="3"/>
      <c r="C45" s="3" t="s">
        <v>6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f>+F45-G45</f>
        <v>0</v>
      </c>
    </row>
    <row r="46" spans="1:9" s="1" customFormat="1" x14ac:dyDescent="0.25">
      <c r="A46" s="3"/>
      <c r="B46" s="3"/>
      <c r="C46" s="10"/>
      <c r="D46" s="23"/>
      <c r="E46" s="23"/>
      <c r="F46" s="23"/>
      <c r="G46" s="23"/>
      <c r="H46" s="23"/>
      <c r="I46" s="23"/>
    </row>
    <row r="47" spans="1:9" s="1" customFormat="1" x14ac:dyDescent="0.25">
      <c r="B47" s="3" t="s">
        <v>7</v>
      </c>
      <c r="C47" s="10"/>
      <c r="D47" s="23">
        <v>1027019783.39</v>
      </c>
      <c r="E47" s="23">
        <v>-79414449.719999999</v>
      </c>
      <c r="F47" s="23">
        <v>947605333.66999996</v>
      </c>
      <c r="G47" s="23">
        <v>523860672.44000006</v>
      </c>
      <c r="H47" s="23">
        <v>523860672.44000006</v>
      </c>
      <c r="I47" s="23">
        <f>+F47-G47</f>
        <v>423744661.2299999</v>
      </c>
    </row>
    <row r="48" spans="1:9" s="1" customFormat="1" x14ac:dyDescent="0.25">
      <c r="A48" s="3"/>
      <c r="B48" s="3"/>
      <c r="C48" s="10"/>
      <c r="D48" s="23"/>
      <c r="E48" s="23"/>
      <c r="F48" s="23"/>
      <c r="G48" s="23"/>
      <c r="H48" s="23"/>
      <c r="I48" s="23"/>
    </row>
    <row r="49" spans="1:9" s="1" customFormat="1" ht="54.7" customHeight="1" x14ac:dyDescent="0.25">
      <c r="B49" s="31" t="s">
        <v>27</v>
      </c>
      <c r="C49" s="31"/>
      <c r="D49" s="23">
        <f>+D51+D53</f>
        <v>0</v>
      </c>
      <c r="E49" s="23">
        <f t="shared" ref="E49:H49" si="4">+E51+E53</f>
        <v>0</v>
      </c>
      <c r="F49" s="23">
        <f t="shared" si="4"/>
        <v>0</v>
      </c>
      <c r="G49" s="23">
        <f t="shared" si="4"/>
        <v>0</v>
      </c>
      <c r="H49" s="23">
        <f t="shared" si="4"/>
        <v>0</v>
      </c>
      <c r="I49" s="23">
        <f>+F49-G49</f>
        <v>0</v>
      </c>
    </row>
    <row r="50" spans="1:9" s="1" customFormat="1" x14ac:dyDescent="0.25">
      <c r="A50" s="3"/>
      <c r="B50" s="3"/>
      <c r="C50" s="10"/>
      <c r="D50" s="23"/>
      <c r="E50" s="23"/>
      <c r="F50" s="23"/>
      <c r="G50" s="23"/>
      <c r="H50" s="23"/>
      <c r="I50" s="23"/>
    </row>
    <row r="51" spans="1:9" s="1" customFormat="1" ht="14.95" customHeight="1" x14ac:dyDescent="0.25">
      <c r="A51" s="3"/>
      <c r="B51" s="3"/>
      <c r="C51" s="3" t="s">
        <v>8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f>+F51-G51</f>
        <v>0</v>
      </c>
    </row>
    <row r="52" spans="1:9" s="1" customFormat="1" x14ac:dyDescent="0.25">
      <c r="A52" s="3"/>
      <c r="B52" s="3"/>
      <c r="C52" s="3"/>
      <c r="D52" s="23"/>
      <c r="E52" s="23"/>
      <c r="F52" s="23"/>
      <c r="G52" s="23"/>
      <c r="H52" s="23"/>
      <c r="I52" s="23"/>
    </row>
    <row r="53" spans="1:9" s="1" customFormat="1" ht="14.95" customHeight="1" x14ac:dyDescent="0.25">
      <c r="A53" s="3"/>
      <c r="B53" s="3"/>
      <c r="C53" s="3" t="s">
        <v>9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f>+F53-G53</f>
        <v>0</v>
      </c>
    </row>
    <row r="54" spans="1:9" s="1" customFormat="1" x14ac:dyDescent="0.25">
      <c r="A54" s="3"/>
      <c r="B54" s="3"/>
      <c r="C54" s="10"/>
      <c r="D54" s="23"/>
      <c r="E54" s="23"/>
      <c r="F54" s="23"/>
      <c r="G54" s="23"/>
      <c r="H54" s="23"/>
      <c r="I54" s="23"/>
    </row>
    <row r="55" spans="1:9" s="1" customFormat="1" x14ac:dyDescent="0.25">
      <c r="B55" s="3" t="s">
        <v>10</v>
      </c>
      <c r="C55" s="10"/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f>+F55-G55</f>
        <v>0</v>
      </c>
    </row>
    <row r="56" spans="1:9" s="4" customFormat="1" x14ac:dyDescent="0.25">
      <c r="A56" s="2"/>
      <c r="B56" s="2"/>
      <c r="C56" s="11"/>
      <c r="D56" s="22"/>
      <c r="E56" s="22"/>
      <c r="F56" s="22"/>
      <c r="G56" s="22"/>
      <c r="H56" s="22"/>
      <c r="I56" s="22"/>
    </row>
    <row r="57" spans="1:9" s="1" customFormat="1" ht="35.35" customHeight="1" x14ac:dyDescent="0.25">
      <c r="A57" s="27" t="s">
        <v>12</v>
      </c>
      <c r="B57" s="27"/>
      <c r="C57" s="27"/>
      <c r="D57" s="22">
        <f>+D10+D35</f>
        <v>6611294017.1999998</v>
      </c>
      <c r="E57" s="22">
        <f t="shared" ref="E57:I57" si="5">+E10+E35</f>
        <v>-64242706.389999956</v>
      </c>
      <c r="F57" s="22">
        <f t="shared" si="5"/>
        <v>6547051310.8100014</v>
      </c>
      <c r="G57" s="22">
        <f t="shared" si="5"/>
        <v>3756481828.5999999</v>
      </c>
      <c r="H57" s="22">
        <f t="shared" si="5"/>
        <v>3744773007.0299997</v>
      </c>
      <c r="I57" s="22">
        <f t="shared" si="5"/>
        <v>2790569482.2100019</v>
      </c>
    </row>
    <row r="58" spans="1:9" s="1" customFormat="1" x14ac:dyDescent="0.25">
      <c r="A58" s="2"/>
      <c r="B58" s="2"/>
      <c r="C58" s="11"/>
      <c r="D58" s="13"/>
      <c r="E58" s="13"/>
      <c r="F58" s="13"/>
      <c r="G58" s="13"/>
      <c r="H58" s="13"/>
      <c r="I58" s="13"/>
    </row>
    <row r="59" spans="1:9" s="1" customFormat="1" x14ac:dyDescent="0.25">
      <c r="A59" s="2"/>
      <c r="B59" s="2"/>
      <c r="C59" s="11"/>
      <c r="D59" s="13"/>
      <c r="E59" s="13"/>
      <c r="F59" s="13"/>
      <c r="G59" s="13"/>
      <c r="H59" s="13"/>
      <c r="I59" s="13"/>
    </row>
    <row r="69" spans="1:9" ht="15.65" customHeight="1" x14ac:dyDescent="0.25">
      <c r="A69" s="25" t="s">
        <v>13</v>
      </c>
      <c r="B69" s="25"/>
      <c r="C69" s="25"/>
      <c r="D69" s="8"/>
      <c r="E69" s="8"/>
      <c r="F69" s="8"/>
      <c r="G69" s="25" t="s">
        <v>15</v>
      </c>
      <c r="H69" s="25"/>
      <c r="I69" s="25"/>
    </row>
    <row r="70" spans="1:9" ht="15.65" customHeight="1" x14ac:dyDescent="0.25">
      <c r="A70" s="26" t="s">
        <v>14</v>
      </c>
      <c r="B70" s="26"/>
      <c r="C70" s="26"/>
      <c r="D70" s="8"/>
      <c r="E70" s="8"/>
      <c r="F70" s="8"/>
      <c r="G70" s="26" t="s">
        <v>29</v>
      </c>
      <c r="H70" s="26"/>
      <c r="I70" s="26"/>
    </row>
    <row r="72" spans="1:9" x14ac:dyDescent="0.25">
      <c r="A72" s="19"/>
      <c r="B72" s="19"/>
      <c r="C72" s="20"/>
      <c r="D72" s="21"/>
      <c r="E72" s="21"/>
      <c r="F72" s="21"/>
      <c r="G72" s="21"/>
      <c r="H72" s="21"/>
      <c r="I72" s="21"/>
    </row>
    <row r="73" spans="1:9" x14ac:dyDescent="0.25">
      <c r="A73" s="16"/>
      <c r="B73" s="16"/>
      <c r="C73" s="17"/>
      <c r="D73" s="18"/>
      <c r="E73" s="18"/>
      <c r="F73" s="18"/>
      <c r="G73" s="18"/>
      <c r="H73" s="18"/>
      <c r="I73" s="18"/>
    </row>
  </sheetData>
  <mergeCells count="15">
    <mergeCell ref="B24:C24"/>
    <mergeCell ref="B49:C49"/>
    <mergeCell ref="A7:C8"/>
    <mergeCell ref="D7:H7"/>
    <mergeCell ref="I7:I8"/>
    <mergeCell ref="A1:I1"/>
    <mergeCell ref="A2:I2"/>
    <mergeCell ref="A3:I3"/>
    <mergeCell ref="A4:I4"/>
    <mergeCell ref="A5:I5"/>
    <mergeCell ref="A69:C69"/>
    <mergeCell ref="A70:C70"/>
    <mergeCell ref="G69:I69"/>
    <mergeCell ref="G70:I70"/>
    <mergeCell ref="A57:C57"/>
  </mergeCells>
  <printOptions horizontalCentered="1"/>
  <pageMargins left="0.43307086614173229" right="0.43307086614173229" top="0.74803149606299213" bottom="0.51671159029649594" header="0.31496062992125984" footer="0.31496062992125984"/>
  <pageSetup scale="54" fitToHeight="0" orientation="portrait" r:id="rId1"/>
  <headerFooter>
    <oddFooter>&amp;L&lt;d_rep_discfinan_clasif_serviciospers_ldf&gt;&amp;C27/10/2025  14:36&amp;RPágina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Jauregui Raya,Mirna</dc:creator>
  <cp:lastModifiedBy>Delgado Arellano,Ada Laura</cp:lastModifiedBy>
  <cp:lastPrinted>2025-10-27T21:22:30Z</cp:lastPrinted>
  <dcterms:created xsi:type="dcterms:W3CDTF">2022-07-22T19:58:21Z</dcterms:created>
  <dcterms:modified xsi:type="dcterms:W3CDTF">2025-10-27T21:23:36Z</dcterms:modified>
</cp:coreProperties>
</file>