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EVHP" sheetId="4" r:id="rId1"/>
  </sheets>
  <definedNames>
    <definedName name="_xlnm.Print_Area" localSheetId="0">EVHP!$A$1:$I$60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4"/>
  <c r="H49"/>
  <c r="G47"/>
  <c r="H47" s="1"/>
  <c r="E39"/>
  <c r="D39"/>
  <c r="H37"/>
  <c r="H29"/>
  <c r="H28"/>
  <c r="G26"/>
  <c r="G31" s="1"/>
  <c r="H23"/>
  <c r="H16"/>
  <c r="H24"/>
  <c r="H45"/>
  <c r="H36"/>
  <c r="G52" l="1"/>
  <c r="H15"/>
  <c r="H35"/>
  <c r="D33"/>
  <c r="H33" s="1"/>
  <c r="H26"/>
  <c r="H17"/>
  <c r="H42"/>
  <c r="H22"/>
  <c r="H43"/>
  <c r="H44"/>
  <c r="D14" l="1"/>
  <c r="E19"/>
  <c r="H21"/>
  <c r="F19"/>
  <c r="F31" s="1"/>
  <c r="H20"/>
  <c r="H41"/>
  <c r="F39"/>
  <c r="H39" s="1"/>
  <c r="H19" l="1"/>
  <c r="E31"/>
  <c r="E52" s="1"/>
  <c r="F52"/>
  <c r="H14"/>
  <c r="D31"/>
  <c r="D52" l="1"/>
  <c r="H52" s="1"/>
  <c r="H31"/>
</calcChain>
</file>

<file path=xl/comments1.xml><?xml version="1.0" encoding="utf-8"?>
<comments xmlns="http://schemas.openxmlformats.org/spreadsheetml/2006/main">
  <authors>
    <author>rvillafaña</author>
  </authors>
  <commentList>
    <comment ref="D35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</commentList>
</comments>
</file>

<file path=xl/sharedStrings.xml><?xml version="1.0" encoding="utf-8"?>
<sst xmlns="http://schemas.openxmlformats.org/spreadsheetml/2006/main" count="40" uniqueCount="31">
  <si>
    <t>Ayuntamiento de Tijuana BC</t>
  </si>
  <si>
    <t>Concepto</t>
  </si>
  <si>
    <t>Aportaciones</t>
  </si>
  <si>
    <t>Bajo protesta de decir verdad declaramos que los Estados Financieros y sus Notas son razonablemente correctos y responsabilidad del emisor</t>
  </si>
  <si>
    <t>Hacienda Pública/Patrimonio Contribuido</t>
  </si>
  <si>
    <t>Donaciones de Capital</t>
  </si>
  <si>
    <t>Resultados de Ejercicios Anteriores</t>
  </si>
  <si>
    <t>Reservas</t>
  </si>
  <si>
    <t>Resultado por Posición Monetaria</t>
  </si>
  <si>
    <t>Resultado por Tenencia de Activos no Monetarios</t>
  </si>
  <si>
    <t xml:space="preserve"> </t>
  </si>
  <si>
    <t xml:space="preserve">Estado de Variación en la Hacienda Pública </t>
  </si>
  <si>
    <t>Del 1 de enero al 31 de marzo del 2019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</si>
  <si>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</si>
  <si>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</si>
  <si>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</si>
  <si>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</si>
  <si>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</si>
  <si>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2018</t>
  </si>
  <si>
    <t xml:space="preserve">Aportaciones </t>
  </si>
  <si>
    <t>Actualización de la Hacienda Pública/Patrimonio</t>
  </si>
  <si>
    <t>Hacienda Pública/Patrimonio Generado Neto de 2018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</si>
  <si>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</si>
  <si>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</si>
  <si>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</si>
  <si>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2018</t>
  </si>
  <si>
    <t>Hacienda Pública/Patrimonio Neto Final de 2018</t>
  </si>
  <si>
    <t>Cambios en la Hacienda Pública / Patrimonio Contribuido Neto de 2019</t>
  </si>
  <si>
    <t>Variaciones de la Hacienda Pública/Patrimonio Generado Neto de 2019</t>
  </si>
  <si>
    <t>Cambios Exceso o Insuficiencia en la Actualización de la Hacienda Pública/Patrimonio Neto de 2019</t>
  </si>
  <si>
    <t>Hacienda Pública / Patrimonio Neto Final 2019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</si>
</sst>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165" formatCode="_-* #,##0.00_-;\-* #,##0.00_-;_-* &quot;-&quot;??_-;_-@_-"/>
    <numFmt numFmtId="166" formatCode="0_ ;\-0\ "/>
    <numFmt numFmtId="167" formatCode="General_)"/>
    <numFmt numFmtId="168" formatCode="#,##0_ ;\-#,##0\ "/>
    <numFmt numFmtId="171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7" fontId="2" fillId="0" borderId="0"/>
  </cellStyleXfs>
  <cellXfs count="77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/>
    <xf numFmtId="0" fontId="3" fillId="2" borderId="0" xfId="0" applyFont="1" applyFill="1"/>
    <xf numFmtId="0" fontId="3" fillId="2" borderId="4" xfId="0" applyFont="1" applyFill="1" applyBorder="1" applyAlignment="1">
      <alignment vertical="top"/>
    </xf>
    <xf numFmtId="168" fontId="6" fillId="2" borderId="0" xfId="1" applyNumberFormat="1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/>
    </xf>
    <xf numFmtId="3" fontId="6" fillId="0" borderId="0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Border="1"/>
    <xf numFmtId="165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7" fillId="2" borderId="0" xfId="0" applyFont="1" applyFill="1"/>
    <xf numFmtId="0" fontId="6" fillId="2" borderId="0" xfId="0" applyFont="1" applyFill="1"/>
    <xf numFmtId="0" fontId="4" fillId="2" borderId="0" xfId="3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40" fontId="4" fillId="2" borderId="0" xfId="3" applyNumberFormat="1" applyFont="1" applyFill="1" applyBorder="1" applyAlignment="1">
      <alignment horizontal="centerContinuous" vertical="center"/>
    </xf>
    <xf numFmtId="166" fontId="5" fillId="3" borderId="1" xfId="1" applyNumberFormat="1" applyFont="1" applyFill="1" applyBorder="1" applyAlignment="1">
      <alignment horizontal="center" vertical="center" wrapText="1"/>
    </xf>
    <xf numFmtId="166" fontId="5" fillId="3" borderId="2" xfId="1" applyNumberFormat="1" applyFont="1" applyFill="1" applyBorder="1" applyAlignment="1">
      <alignment horizontal="center" vertical="center" wrapText="1"/>
    </xf>
    <xf numFmtId="166" fontId="5" fillId="3" borderId="3" xfId="1" applyNumberFormat="1" applyFont="1" applyFill="1" applyBorder="1" applyAlignment="1">
      <alignment horizontal="center" vertical="center" wrapText="1"/>
    </xf>
    <xf numFmtId="0" fontId="4" fillId="2" borderId="4" xfId="3" applyNumberFormat="1" applyFont="1" applyFill="1" applyBorder="1" applyAlignment="1">
      <alignment horizontal="centerContinuous" vertical="center"/>
    </xf>
    <xf numFmtId="0" fontId="4" fillId="2" borderId="5" xfId="3" applyNumberFormat="1" applyFont="1" applyFill="1" applyBorder="1" applyAlignment="1">
      <alignment horizontal="centerContinuous" vertical="center"/>
    </xf>
    <xf numFmtId="40" fontId="10" fillId="2" borderId="0" xfId="0" applyNumberFormat="1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 wrapText="1"/>
    </xf>
    <xf numFmtId="3" fontId="7" fillId="2" borderId="0" xfId="0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>
      <alignment horizontal="right" vertical="top"/>
    </xf>
    <xf numFmtId="171" fontId="3" fillId="2" borderId="0" xfId="0" applyNumberFormat="1" applyFont="1" applyFill="1" applyBorder="1" applyAlignment="1">
      <alignment horizontal="right" vertical="top"/>
    </xf>
    <xf numFmtId="3" fontId="7" fillId="0" borderId="9" xfId="0" applyNumberFormat="1" applyFont="1" applyFill="1" applyBorder="1" applyAlignment="1">
      <alignment horizontal="right" vertical="top"/>
    </xf>
    <xf numFmtId="41" fontId="3" fillId="2" borderId="0" xfId="0" applyNumberFormat="1" applyFont="1" applyFill="1" applyBorder="1" applyAlignment="1">
      <alignment horizontal="right" vertical="top"/>
    </xf>
    <xf numFmtId="0" fontId="3" fillId="0" borderId="0" xfId="0" applyFont="1" applyFill="1"/>
    <xf numFmtId="37" fontId="3" fillId="2" borderId="0" xfId="0" applyNumberFormat="1" applyFont="1" applyFill="1" applyBorder="1" applyAlignment="1">
      <alignment horizontal="right" vertical="top"/>
    </xf>
    <xf numFmtId="0" fontId="7" fillId="0" borderId="4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 wrapText="1"/>
    </xf>
    <xf numFmtId="3" fontId="3" fillId="0" borderId="0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/>
    </xf>
    <xf numFmtId="3" fontId="7" fillId="0" borderId="7" xfId="0" applyNumberFormat="1" applyFont="1" applyFill="1" applyBorder="1" applyAlignment="1">
      <alignment horizontal="right" vertical="top"/>
    </xf>
    <xf numFmtId="37" fontId="7" fillId="0" borderId="7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6" fillId="2" borderId="0" xfId="0" applyFont="1" applyFill="1" applyAlignment="1">
      <alignment wrapText="1"/>
    </xf>
    <xf numFmtId="165" fontId="6" fillId="2" borderId="0" xfId="1" applyNumberFormat="1" applyFont="1" applyFill="1" applyAlignment="1">
      <alignment horizontal="center"/>
    </xf>
    <xf numFmtId="0" fontId="6" fillId="0" borderId="0" xfId="0" applyFont="1" applyFill="1" applyBorder="1" applyAlignment="1">
      <alignment vertical="top"/>
    </xf>
    <xf numFmtId="165" fontId="6" fillId="0" borderId="0" xfId="1" applyFont="1" applyFill="1" applyBorder="1"/>
    <xf numFmtId="3" fontId="7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  <protection locked="0"/>
    </xf>
    <xf numFmtId="37" fontId="3" fillId="0" borderId="0" xfId="0" applyNumberFormat="1" applyFont="1" applyFill="1" applyBorder="1" applyAlignment="1" applyProtection="1">
      <alignment horizontal="right" vertical="top"/>
      <protection locked="0"/>
    </xf>
    <xf numFmtId="0" fontId="7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171" fontId="3" fillId="0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5" fillId="3" borderId="2" xfId="2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/>
    </xf>
    <xf numFmtId="3" fontId="7" fillId="0" borderId="0" xfId="0" applyNumberFormat="1" applyFont="1" applyFill="1" applyBorder="1" applyAlignment="1">
      <alignment horizontal="right" vertical="top"/>
    </xf>
    <xf numFmtId="3" fontId="7" fillId="2" borderId="0" xfId="0" applyNumberFormat="1" applyFont="1" applyFill="1" applyBorder="1" applyAlignment="1">
      <alignment vertical="top"/>
    </xf>
    <xf numFmtId="3" fontId="7" fillId="2" borderId="0" xfId="0" applyNumberFormat="1" applyFont="1" applyFill="1" applyBorder="1" applyAlignment="1">
      <alignment horizontal="right" vertical="top"/>
    </xf>
    <xf numFmtId="37" fontId="7" fillId="0" borderId="0" xfId="0" applyNumberFormat="1" applyFont="1" applyFill="1" applyBorder="1" applyAlignment="1">
      <alignment horizontal="right" vertical="top"/>
    </xf>
    <xf numFmtId="0" fontId="4" fillId="0" borderId="7" xfId="0" applyFont="1" applyFill="1" applyBorder="1" applyAlignment="1">
      <alignment horizontal="left" vertical="top"/>
    </xf>
    <xf numFmtId="3" fontId="6" fillId="2" borderId="0" xfId="0" applyNumberFormat="1" applyFont="1" applyFill="1" applyBorder="1" applyAlignment="1" applyProtection="1">
      <alignment horizontal="center" vertical="center"/>
      <protection locked="0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464406</xdr:colOff>
      <xdr:row>4</xdr:row>
      <xdr:rowOff>114300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0"/>
          <a:ext cx="1493106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9"/>
  <sheetViews>
    <sheetView tabSelected="1" zoomScaleNormal="100" workbookViewId="0">
      <selection activeCell="E69" sqref="E69"/>
    </sheetView>
  </sheetViews>
  <sheetFormatPr baseColWidth="10" defaultColWidth="11.42578125" defaultRowHeight="12"/>
  <cols>
    <col min="1" max="1" width="3.7109375" style="18" customWidth="1"/>
    <col min="2" max="2" width="11.7109375" style="47" customWidth="1"/>
    <col min="3" max="3" width="45.5703125" style="47" customWidth="1"/>
    <col min="4" max="4" width="16.28515625" style="48" customWidth="1"/>
    <col min="5" max="6" width="18.7109375" style="48" customWidth="1"/>
    <col min="7" max="7" width="17.5703125" style="48" customWidth="1"/>
    <col min="8" max="8" width="14" style="48" bestFit="1" customWidth="1"/>
    <col min="9" max="9" width="3.28515625" style="18" customWidth="1"/>
    <col min="10" max="16384" width="11.42578125" style="6"/>
  </cols>
  <sheetData>
    <row r="1" spans="1:9" ht="6" customHeight="1">
      <c r="A1" s="1"/>
      <c r="B1" s="2"/>
      <c r="C1" s="1"/>
      <c r="D1" s="66"/>
      <c r="E1" s="66"/>
      <c r="F1" s="67"/>
      <c r="G1" s="67"/>
      <c r="H1" s="67"/>
      <c r="I1" s="67"/>
    </row>
    <row r="2" spans="1:9" s="3" customFormat="1" ht="6" customHeight="1">
      <c r="B2" s="4"/>
    </row>
    <row r="3" spans="1:9" s="3" customFormat="1" ht="14.1" customHeight="1">
      <c r="B3" s="5"/>
      <c r="C3" s="57"/>
      <c r="D3" s="57"/>
      <c r="E3" s="57"/>
      <c r="F3" s="57"/>
      <c r="G3" s="57"/>
      <c r="H3" s="5"/>
      <c r="I3" s="5"/>
    </row>
    <row r="4" spans="1:9" ht="14.1" customHeight="1">
      <c r="B4" s="5"/>
      <c r="C4" s="57" t="s">
        <v>11</v>
      </c>
      <c r="D4" s="57"/>
      <c r="E4" s="57"/>
      <c r="F4" s="57"/>
      <c r="G4" s="57"/>
      <c r="H4" s="5"/>
      <c r="I4" s="5"/>
    </row>
    <row r="5" spans="1:9" ht="14.1" customHeight="1">
      <c r="B5" s="5"/>
      <c r="C5" s="57" t="s">
        <v>12</v>
      </c>
      <c r="D5" s="57"/>
      <c r="E5" s="57"/>
      <c r="F5" s="57"/>
      <c r="G5" s="57"/>
      <c r="H5" s="5"/>
      <c r="I5" s="5"/>
    </row>
    <row r="6" spans="1:9" ht="14.1" customHeight="1">
      <c r="B6" s="5"/>
      <c r="C6" s="57" t="s">
        <v>13</v>
      </c>
      <c r="D6" s="57"/>
      <c r="E6" s="57"/>
      <c r="F6" s="57"/>
      <c r="G6" s="57"/>
      <c r="H6" s="5"/>
      <c r="I6" s="5"/>
    </row>
    <row r="7" spans="1:9" s="3" customFormat="1" ht="3" customHeight="1">
      <c r="A7" s="19"/>
      <c r="B7" s="20"/>
      <c r="C7" s="68"/>
      <c r="D7" s="68"/>
      <c r="E7" s="68"/>
      <c r="F7" s="68"/>
      <c r="G7" s="68"/>
      <c r="H7" s="68"/>
      <c r="I7" s="68"/>
    </row>
    <row r="8" spans="1:9" ht="20.100000000000001" customHeight="1">
      <c r="A8" s="58" t="s">
        <v>0</v>
      </c>
      <c r="B8" s="58"/>
      <c r="C8" s="58"/>
      <c r="D8" s="58"/>
      <c r="E8" s="58"/>
      <c r="F8" s="58"/>
      <c r="G8" s="58"/>
      <c r="H8" s="58"/>
      <c r="I8" s="58"/>
    </row>
    <row r="9" spans="1:9" ht="3" customHeight="1">
      <c r="A9" s="19"/>
      <c r="B9" s="21"/>
      <c r="C9" s="19"/>
      <c r="D9" s="19"/>
      <c r="E9" s="19"/>
      <c r="F9" s="19"/>
      <c r="G9" s="19"/>
      <c r="H9" s="19"/>
      <c r="I9" s="19"/>
    </row>
    <row r="10" spans="1:9" s="3" customFormat="1" ht="3" customHeight="1">
      <c r="A10" s="19"/>
      <c r="B10" s="21"/>
      <c r="C10" s="19"/>
      <c r="D10" s="19"/>
      <c r="E10" s="19"/>
      <c r="F10" s="19"/>
      <c r="G10" s="19"/>
      <c r="H10" s="19"/>
      <c r="I10" s="19"/>
    </row>
    <row r="11" spans="1:9" s="3" customFormat="1" ht="60">
      <c r="A11" s="22"/>
      <c r="B11" s="64" t="s">
        <v>1</v>
      </c>
      <c r="C11" s="64"/>
      <c r="D11" s="23" t="s">
        <v>4</v>
      </c>
      <c r="E11" s="23" t="s">
        <v>14</v>
      </c>
      <c r="F11" s="23" t="s">
        <v>15</v>
      </c>
      <c r="G11" s="23" t="s">
        <v>16</v>
      </c>
      <c r="H11" s="23" t="s">
        <v>17</v>
      </c>
      <c r="I11" s="24"/>
    </row>
    <row r="12" spans="1:9" s="3" customFormat="1" ht="3" customHeight="1">
      <c r="A12" s="25"/>
      <c r="B12" s="21"/>
      <c r="C12" s="19"/>
      <c r="D12" s="19"/>
      <c r="E12" s="19"/>
      <c r="F12" s="19"/>
      <c r="G12" s="19"/>
      <c r="H12" s="19"/>
      <c r="I12" s="26"/>
    </row>
    <row r="13" spans="1:9" s="3" customFormat="1" ht="3" customHeight="1">
      <c r="A13" s="7"/>
      <c r="B13" s="27"/>
      <c r="C13" s="11"/>
      <c r="D13" s="10"/>
      <c r="E13" s="8"/>
      <c r="F13" s="9"/>
      <c r="G13" s="4"/>
      <c r="H13" s="28"/>
      <c r="I13" s="29"/>
    </row>
    <row r="14" spans="1:9" ht="12" customHeight="1">
      <c r="A14" s="12"/>
      <c r="B14" s="69" t="s">
        <v>18</v>
      </c>
      <c r="C14" s="69"/>
      <c r="D14" s="51">
        <f>SUM(D15:D17)</f>
        <v>12778457059</v>
      </c>
      <c r="E14" s="51"/>
      <c r="F14" s="51"/>
      <c r="G14" s="51"/>
      <c r="H14" s="30">
        <f>SUM(D14:G14)</f>
        <v>12778457059</v>
      </c>
      <c r="I14" s="29"/>
    </row>
    <row r="15" spans="1:9">
      <c r="A15" s="7"/>
      <c r="B15" s="65" t="s">
        <v>19</v>
      </c>
      <c r="C15" s="65"/>
      <c r="D15" s="13">
        <v>37542933</v>
      </c>
      <c r="E15" s="52"/>
      <c r="F15" s="52"/>
      <c r="G15" s="52"/>
      <c r="H15" s="31">
        <f>SUM(D15:G15)</f>
        <v>37542933</v>
      </c>
      <c r="I15" s="29"/>
    </row>
    <row r="16" spans="1:9">
      <c r="A16" s="7"/>
      <c r="B16" s="65" t="s">
        <v>5</v>
      </c>
      <c r="C16" s="65"/>
      <c r="D16" s="52">
        <v>12673275236</v>
      </c>
      <c r="E16" s="52"/>
      <c r="F16" s="52"/>
      <c r="G16" s="52"/>
      <c r="H16" s="31">
        <f>SUM(D16:G16)</f>
        <v>12673275236</v>
      </c>
      <c r="I16" s="29"/>
    </row>
    <row r="17" spans="1:9">
      <c r="A17" s="7"/>
      <c r="B17" s="65" t="s">
        <v>20</v>
      </c>
      <c r="C17" s="65"/>
      <c r="D17" s="53">
        <v>67638890</v>
      </c>
      <c r="E17" s="52"/>
      <c r="F17" s="52"/>
      <c r="G17" s="52"/>
      <c r="H17" s="31">
        <f>SUM(D17:G17)</f>
        <v>67638890</v>
      </c>
      <c r="I17" s="29"/>
    </row>
    <row r="18" spans="1:9" ht="9.9499999999999993" customHeight="1">
      <c r="A18" s="12"/>
      <c r="B18" s="54"/>
      <c r="C18" s="55"/>
      <c r="D18" s="39"/>
      <c r="E18" s="39"/>
      <c r="F18" s="39"/>
      <c r="G18" s="39"/>
      <c r="H18" s="31"/>
      <c r="I18" s="29"/>
    </row>
    <row r="19" spans="1:9" ht="12" customHeight="1">
      <c r="A19" s="12"/>
      <c r="B19" s="69" t="s">
        <v>21</v>
      </c>
      <c r="C19" s="69"/>
      <c r="D19" s="51"/>
      <c r="E19" s="51">
        <f>SUM(E20:E24)</f>
        <v>19051135097</v>
      </c>
      <c r="F19" s="51">
        <f>SUM(F20:F23)</f>
        <v>1291645607</v>
      </c>
      <c r="G19" s="51"/>
      <c r="H19" s="30">
        <f t="shared" ref="H19:H24" si="0">SUM(D19:G19)</f>
        <v>20342780704</v>
      </c>
      <c r="I19" s="29"/>
    </row>
    <row r="20" spans="1:9" ht="12" customHeight="1">
      <c r="A20" s="7"/>
      <c r="B20" s="65" t="s">
        <v>22</v>
      </c>
      <c r="C20" s="65"/>
      <c r="D20" s="52"/>
      <c r="E20" s="52"/>
      <c r="F20" s="52">
        <v>1291645607</v>
      </c>
      <c r="G20" s="52"/>
      <c r="H20" s="31">
        <f t="shared" si="0"/>
        <v>1291645607</v>
      </c>
      <c r="I20" s="29"/>
    </row>
    <row r="21" spans="1:9">
      <c r="A21" s="7"/>
      <c r="B21" s="65" t="s">
        <v>6</v>
      </c>
      <c r="C21" s="65"/>
      <c r="D21" s="52"/>
      <c r="E21" s="52">
        <v>6738377725</v>
      </c>
      <c r="F21" s="52"/>
      <c r="G21" s="52"/>
      <c r="H21" s="31">
        <f t="shared" si="0"/>
        <v>6738377725</v>
      </c>
      <c r="I21" s="29"/>
    </row>
    <row r="22" spans="1:9">
      <c r="A22" s="7"/>
      <c r="B22" s="65" t="s">
        <v>23</v>
      </c>
      <c r="C22" s="65"/>
      <c r="D22" s="52"/>
      <c r="E22" s="52">
        <v>12647566847</v>
      </c>
      <c r="F22" s="52"/>
      <c r="G22" s="52"/>
      <c r="H22" s="31">
        <f t="shared" si="0"/>
        <v>12647566847</v>
      </c>
      <c r="I22" s="29"/>
    </row>
    <row r="23" spans="1:9">
      <c r="A23" s="7"/>
      <c r="B23" s="65" t="s">
        <v>7</v>
      </c>
      <c r="C23" s="65"/>
      <c r="D23" s="52"/>
      <c r="E23" s="52">
        <v>0</v>
      </c>
      <c r="F23" s="52"/>
      <c r="G23" s="52"/>
      <c r="H23" s="31">
        <f t="shared" si="0"/>
        <v>0</v>
      </c>
      <c r="I23" s="29"/>
    </row>
    <row r="24" spans="1:9">
      <c r="A24" s="7"/>
      <c r="B24" s="65" t="s">
        <v>24</v>
      </c>
      <c r="C24" s="65"/>
      <c r="D24" s="52"/>
      <c r="E24" s="56">
        <v>-334809475</v>
      </c>
      <c r="F24" s="52"/>
      <c r="G24" s="52"/>
      <c r="H24" s="32">
        <f t="shared" si="0"/>
        <v>-334809475</v>
      </c>
      <c r="I24" s="29"/>
    </row>
    <row r="25" spans="1:9" ht="9.9499999999999993" customHeight="1">
      <c r="A25" s="12"/>
      <c r="B25" s="54"/>
      <c r="C25" s="55"/>
      <c r="D25" s="39"/>
      <c r="E25" s="39"/>
      <c r="F25" s="39"/>
      <c r="G25" s="39"/>
      <c r="H25" s="31"/>
      <c r="I25" s="29"/>
    </row>
    <row r="26" spans="1:9" s="17" customFormat="1" ht="9.9499999999999993" customHeight="1">
      <c r="A26" s="12"/>
      <c r="B26" s="69" t="s">
        <v>25</v>
      </c>
      <c r="C26" s="69"/>
      <c r="D26" s="51"/>
      <c r="E26" s="51"/>
      <c r="F26" s="51"/>
      <c r="G26" s="71">
        <f>SUM(G28:G29)</f>
        <v>0</v>
      </c>
      <c r="H26" s="72">
        <f>SUM(D26:G27)</f>
        <v>0</v>
      </c>
      <c r="I26" s="29"/>
    </row>
    <row r="27" spans="1:9" s="17" customFormat="1">
      <c r="A27" s="12"/>
      <c r="B27" s="69"/>
      <c r="C27" s="69"/>
      <c r="D27" s="51"/>
      <c r="E27" s="51"/>
      <c r="F27" s="51"/>
      <c r="G27" s="71"/>
      <c r="H27" s="72"/>
      <c r="I27" s="29"/>
    </row>
    <row r="28" spans="1:9">
      <c r="A28" s="12"/>
      <c r="B28" s="65" t="s">
        <v>8</v>
      </c>
      <c r="C28" s="65"/>
      <c r="D28" s="39"/>
      <c r="E28" s="39"/>
      <c r="F28" s="39"/>
      <c r="G28" s="39"/>
      <c r="H28" s="30">
        <f>SUM(D28:G28)</f>
        <v>0</v>
      </c>
      <c r="I28" s="29"/>
    </row>
    <row r="29" spans="1:9">
      <c r="A29" s="12"/>
      <c r="B29" s="65" t="s">
        <v>9</v>
      </c>
      <c r="C29" s="65"/>
      <c r="D29" s="39"/>
      <c r="E29" s="39"/>
      <c r="F29" s="39"/>
      <c r="G29" s="39"/>
      <c r="H29" s="30">
        <f>SUM(D29:G29)</f>
        <v>0</v>
      </c>
      <c r="I29" s="29"/>
    </row>
    <row r="30" spans="1:9" ht="9.9499999999999993" customHeight="1">
      <c r="A30" s="12"/>
      <c r="B30" s="38"/>
      <c r="C30" s="38"/>
      <c r="D30" s="39"/>
      <c r="E30" s="39"/>
      <c r="F30" s="39"/>
      <c r="G30" s="39"/>
      <c r="H30" s="31"/>
      <c r="I30" s="29"/>
    </row>
    <row r="31" spans="1:9" ht="12.75" thickBot="1">
      <c r="A31" s="12"/>
      <c r="B31" s="70" t="s">
        <v>26</v>
      </c>
      <c r="C31" s="70"/>
      <c r="D31" s="33">
        <f>+D14</f>
        <v>12778457059</v>
      </c>
      <c r="E31" s="33">
        <f>+E19</f>
        <v>19051135097</v>
      </c>
      <c r="F31" s="33">
        <f>+F19</f>
        <v>1291645607</v>
      </c>
      <c r="G31" s="33">
        <f>+G26</f>
        <v>0</v>
      </c>
      <c r="H31" s="33">
        <f>SUM(D31:G31)</f>
        <v>33121237763</v>
      </c>
      <c r="I31" s="29"/>
    </row>
    <row r="32" spans="1:9">
      <c r="A32" s="7"/>
      <c r="B32" s="55"/>
      <c r="C32" s="49"/>
      <c r="D32" s="39"/>
      <c r="E32" s="39"/>
      <c r="F32" s="39"/>
      <c r="G32" s="39"/>
      <c r="H32" s="31"/>
      <c r="I32" s="29"/>
    </row>
    <row r="33" spans="1:10" ht="12" customHeight="1">
      <c r="A33" s="12"/>
      <c r="B33" s="69" t="s">
        <v>27</v>
      </c>
      <c r="C33" s="69"/>
      <c r="D33" s="71">
        <f>SUM(D35:D37)</f>
        <v>34724364</v>
      </c>
      <c r="E33" s="51"/>
      <c r="F33" s="51"/>
      <c r="G33" s="51"/>
      <c r="H33" s="73">
        <f>+D33</f>
        <v>34724364</v>
      </c>
      <c r="I33" s="29"/>
    </row>
    <row r="34" spans="1:10" ht="12" customHeight="1">
      <c r="A34" s="12"/>
      <c r="B34" s="69"/>
      <c r="C34" s="69"/>
      <c r="D34" s="71"/>
      <c r="E34" s="51"/>
      <c r="F34" s="51"/>
      <c r="G34" s="51"/>
      <c r="H34" s="73"/>
      <c r="I34" s="29"/>
    </row>
    <row r="35" spans="1:10">
      <c r="A35" s="7"/>
      <c r="B35" s="65" t="s">
        <v>2</v>
      </c>
      <c r="C35" s="65"/>
      <c r="D35" s="56">
        <v>-8265</v>
      </c>
      <c r="E35" s="52">
        <v>0</v>
      </c>
      <c r="F35" s="52">
        <v>0</v>
      </c>
      <c r="G35" s="52">
        <v>0</v>
      </c>
      <c r="H35" s="34">
        <f>SUM(D35:G35)</f>
        <v>-8265</v>
      </c>
      <c r="I35" s="29"/>
    </row>
    <row r="36" spans="1:10" ht="12" customHeight="1">
      <c r="A36" s="7"/>
      <c r="B36" s="65" t="s">
        <v>5</v>
      </c>
      <c r="C36" s="65"/>
      <c r="D36" s="56">
        <v>-10072801</v>
      </c>
      <c r="E36" s="52">
        <v>0</v>
      </c>
      <c r="F36" s="52">
        <v>0</v>
      </c>
      <c r="G36" s="52">
        <v>0</v>
      </c>
      <c r="H36" s="34">
        <f>SUM(D36:G36)</f>
        <v>-10072801</v>
      </c>
      <c r="I36" s="29"/>
      <c r="J36" s="35"/>
    </row>
    <row r="37" spans="1:10" ht="12" customHeight="1">
      <c r="A37" s="7"/>
      <c r="B37" s="65" t="s">
        <v>20</v>
      </c>
      <c r="C37" s="65"/>
      <c r="D37" s="56">
        <v>44805430</v>
      </c>
      <c r="E37" s="52">
        <v>0</v>
      </c>
      <c r="F37" s="52">
        <v>0</v>
      </c>
      <c r="G37" s="52">
        <v>0</v>
      </c>
      <c r="H37" s="34">
        <f>SUM(D37:G37)</f>
        <v>44805430</v>
      </c>
      <c r="I37" s="29"/>
      <c r="J37" s="35"/>
    </row>
    <row r="38" spans="1:10" ht="9.9499999999999993" customHeight="1">
      <c r="A38" s="12"/>
      <c r="B38" s="54"/>
      <c r="C38" s="55"/>
      <c r="D38" s="39"/>
      <c r="E38" s="39"/>
      <c r="F38" s="39"/>
      <c r="G38" s="39"/>
      <c r="H38" s="31"/>
      <c r="I38" s="29"/>
      <c r="J38" s="35"/>
    </row>
    <row r="39" spans="1:10" ht="12" customHeight="1">
      <c r="A39" s="12" t="s">
        <v>10</v>
      </c>
      <c r="B39" s="69" t="s">
        <v>28</v>
      </c>
      <c r="C39" s="69"/>
      <c r="D39" s="51">
        <f>SUM(D41:D44)</f>
        <v>0</v>
      </c>
      <c r="E39" s="71">
        <f>SUM(E41:E44)</f>
        <v>1291645607</v>
      </c>
      <c r="F39" s="74">
        <f>SUM(F41:F45)</f>
        <v>-260182207</v>
      </c>
      <c r="G39" s="71"/>
      <c r="H39" s="73">
        <f>+E39+F39</f>
        <v>1031463400</v>
      </c>
      <c r="I39" s="29"/>
      <c r="J39" s="35"/>
    </row>
    <row r="40" spans="1:10" ht="12" customHeight="1">
      <c r="A40" s="12"/>
      <c r="B40" s="69"/>
      <c r="C40" s="69"/>
      <c r="D40" s="51"/>
      <c r="E40" s="71"/>
      <c r="F40" s="74"/>
      <c r="G40" s="71"/>
      <c r="H40" s="73"/>
      <c r="I40" s="29"/>
      <c r="J40" s="35"/>
    </row>
    <row r="41" spans="1:10" ht="12" customHeight="1">
      <c r="A41" s="7"/>
      <c r="B41" s="65" t="s">
        <v>22</v>
      </c>
      <c r="C41" s="65"/>
      <c r="D41" s="52">
        <v>0</v>
      </c>
      <c r="E41" s="52"/>
      <c r="F41" s="52">
        <v>1040621060</v>
      </c>
      <c r="G41" s="52"/>
      <c r="H41" s="31">
        <f>SUM(D41:G41)</f>
        <v>1040621060</v>
      </c>
      <c r="I41" s="29"/>
      <c r="J41" s="35"/>
    </row>
    <row r="42" spans="1:10">
      <c r="A42" s="7"/>
      <c r="B42" s="65" t="s">
        <v>6</v>
      </c>
      <c r="C42" s="65"/>
      <c r="D42" s="52">
        <v>0</v>
      </c>
      <c r="E42" s="53">
        <v>1291645607</v>
      </c>
      <c r="F42" s="56">
        <v>-1291645607</v>
      </c>
      <c r="G42" s="52"/>
      <c r="H42" s="36">
        <f>SUM(D42:G42)</f>
        <v>0</v>
      </c>
      <c r="I42" s="29"/>
      <c r="J42" s="35"/>
    </row>
    <row r="43" spans="1:10">
      <c r="A43" s="7"/>
      <c r="B43" s="65" t="s">
        <v>23</v>
      </c>
      <c r="C43" s="65"/>
      <c r="D43" s="52">
        <v>0</v>
      </c>
      <c r="E43" s="53"/>
      <c r="F43" s="52">
        <v>1</v>
      </c>
      <c r="G43" s="52"/>
      <c r="H43" s="31">
        <f>SUM(D43:G43)</f>
        <v>1</v>
      </c>
      <c r="I43" s="29"/>
      <c r="J43" s="35"/>
    </row>
    <row r="44" spans="1:10">
      <c r="A44" s="7"/>
      <c r="B44" s="65" t="s">
        <v>7</v>
      </c>
      <c r="C44" s="65"/>
      <c r="D44" s="52">
        <v>0</v>
      </c>
      <c r="E44" s="52"/>
      <c r="F44" s="52">
        <v>0</v>
      </c>
      <c r="G44" s="52"/>
      <c r="H44" s="31">
        <f>SUM(D44:G44)</f>
        <v>0</v>
      </c>
      <c r="I44" s="29"/>
      <c r="J44" s="35"/>
    </row>
    <row r="45" spans="1:10">
      <c r="A45" s="7"/>
      <c r="B45" s="65" t="s">
        <v>24</v>
      </c>
      <c r="C45" s="65"/>
      <c r="D45" s="52"/>
      <c r="E45" s="52"/>
      <c r="F45" s="56">
        <v>-9157661</v>
      </c>
      <c r="G45" s="52"/>
      <c r="H45" s="34">
        <f>SUM(D45:G45)</f>
        <v>-9157661</v>
      </c>
      <c r="I45" s="29"/>
      <c r="J45" s="35"/>
    </row>
    <row r="46" spans="1:10" ht="9.9499999999999993" customHeight="1">
      <c r="A46" s="12"/>
      <c r="B46" s="54"/>
      <c r="C46" s="55"/>
      <c r="D46" s="39"/>
      <c r="E46" s="39"/>
      <c r="F46" s="39"/>
      <c r="G46" s="39"/>
      <c r="H46" s="31"/>
      <c r="I46" s="29"/>
      <c r="J46" s="35"/>
    </row>
    <row r="47" spans="1:10">
      <c r="A47" s="12"/>
      <c r="B47" s="69" t="s">
        <v>29</v>
      </c>
      <c r="C47" s="69"/>
      <c r="D47" s="39"/>
      <c r="E47" s="39"/>
      <c r="F47" s="39"/>
      <c r="G47" s="71">
        <f>SUM(G49:G50)</f>
        <v>0</v>
      </c>
      <c r="H47" s="73">
        <f>SUM(D47:G48)</f>
        <v>0</v>
      </c>
      <c r="I47" s="29"/>
      <c r="J47" s="35"/>
    </row>
    <row r="48" spans="1:10">
      <c r="A48" s="12"/>
      <c r="B48" s="69"/>
      <c r="C48" s="69"/>
      <c r="D48" s="39"/>
      <c r="E48" s="39"/>
      <c r="F48" s="39"/>
      <c r="G48" s="71"/>
      <c r="H48" s="73"/>
      <c r="I48" s="29"/>
      <c r="J48" s="35"/>
    </row>
    <row r="49" spans="1:10">
      <c r="A49" s="12"/>
      <c r="B49" s="65" t="s">
        <v>8</v>
      </c>
      <c r="C49" s="65"/>
      <c r="D49" s="39"/>
      <c r="E49" s="39"/>
      <c r="F49" s="39"/>
      <c r="G49" s="39"/>
      <c r="H49" s="31">
        <f>+G49</f>
        <v>0</v>
      </c>
      <c r="I49" s="29"/>
      <c r="J49" s="35"/>
    </row>
    <row r="50" spans="1:10">
      <c r="A50" s="12"/>
      <c r="B50" s="65" t="s">
        <v>9</v>
      </c>
      <c r="C50" s="65"/>
      <c r="D50" s="39"/>
      <c r="E50" s="39"/>
      <c r="F50" s="39"/>
      <c r="G50" s="39"/>
      <c r="H50" s="31">
        <f>+G50</f>
        <v>0</v>
      </c>
      <c r="I50" s="29"/>
      <c r="J50" s="35"/>
    </row>
    <row r="51" spans="1:10" s="35" customFormat="1">
      <c r="A51" s="37"/>
      <c r="B51" s="38"/>
      <c r="C51" s="38"/>
      <c r="D51" s="39"/>
      <c r="E51" s="39"/>
      <c r="F51" s="39"/>
      <c r="G51" s="39"/>
      <c r="H51" s="39"/>
      <c r="I51" s="40"/>
    </row>
    <row r="52" spans="1:10">
      <c r="A52" s="41"/>
      <c r="B52" s="75" t="s">
        <v>30</v>
      </c>
      <c r="C52" s="75"/>
      <c r="D52" s="42">
        <f>+D31+D33</f>
        <v>12813181423</v>
      </c>
      <c r="E52" s="42">
        <f>+E31+E39</f>
        <v>20342780704</v>
      </c>
      <c r="F52" s="43">
        <f>+F31+F39</f>
        <v>1031463400</v>
      </c>
      <c r="G52" s="42">
        <f>+G31+G47</f>
        <v>0</v>
      </c>
      <c r="H52" s="42">
        <f>SUM(D52:G52)</f>
        <v>34187425527</v>
      </c>
      <c r="I52" s="44"/>
      <c r="J52" s="35"/>
    </row>
    <row r="53" spans="1:10" ht="6" customHeight="1">
      <c r="A53" s="45"/>
      <c r="B53" s="45"/>
      <c r="C53" s="45"/>
      <c r="D53" s="45"/>
      <c r="E53" s="45"/>
      <c r="F53" s="45"/>
      <c r="G53" s="45"/>
      <c r="H53" s="45"/>
      <c r="I53" s="46"/>
      <c r="J53" s="35"/>
    </row>
    <row r="54" spans="1:10" ht="6" customHeight="1">
      <c r="D54" s="47"/>
      <c r="E54" s="47"/>
      <c r="I54" s="11"/>
      <c r="J54" s="35"/>
    </row>
    <row r="55" spans="1:10" ht="15" customHeight="1">
      <c r="A55" s="3"/>
      <c r="B55" s="60" t="s">
        <v>3</v>
      </c>
      <c r="C55" s="60"/>
      <c r="D55" s="60"/>
      <c r="E55" s="60"/>
      <c r="F55" s="60"/>
      <c r="G55" s="60"/>
      <c r="H55" s="60"/>
      <c r="I55" s="60"/>
      <c r="J55" s="49"/>
    </row>
    <row r="56" spans="1:10" ht="9.75" customHeight="1">
      <c r="A56" s="3"/>
      <c r="B56" s="9"/>
      <c r="C56" s="14"/>
      <c r="D56" s="15"/>
      <c r="E56" s="15"/>
      <c r="F56" s="3"/>
      <c r="G56" s="16"/>
      <c r="H56" s="14"/>
      <c r="I56" s="15"/>
      <c r="J56" s="50"/>
    </row>
    <row r="57" spans="1:10" s="3" customFormat="1" ht="17.25" customHeight="1">
      <c r="B57" s="9"/>
      <c r="C57" s="61"/>
      <c r="D57" s="61"/>
      <c r="E57" s="15"/>
      <c r="G57" s="76"/>
      <c r="H57" s="62"/>
      <c r="I57" s="15"/>
      <c r="J57" s="50"/>
    </row>
    <row r="58" spans="1:10" ht="14.1" customHeight="1">
      <c r="A58" s="63"/>
      <c r="B58" s="63"/>
      <c r="C58" s="63"/>
      <c r="D58" s="63"/>
      <c r="E58" s="63"/>
      <c r="F58" s="63"/>
      <c r="G58" s="63"/>
      <c r="H58" s="63"/>
      <c r="I58" s="63"/>
      <c r="J58" s="50"/>
    </row>
    <row r="59" spans="1:10" ht="14.1" customHeight="1">
      <c r="A59" s="59"/>
      <c r="B59" s="59"/>
      <c r="C59" s="59"/>
      <c r="D59" s="59"/>
      <c r="E59" s="59"/>
      <c r="F59" s="59"/>
      <c r="G59" s="59"/>
      <c r="H59" s="59"/>
      <c r="I59" s="59"/>
      <c r="J59" s="50"/>
    </row>
  </sheetData>
  <sheetProtection formatCells="0" selectLockedCells="1"/>
  <mergeCells count="53">
    <mergeCell ref="B55:I55"/>
    <mergeCell ref="C57:D57"/>
    <mergeCell ref="G57:H57"/>
    <mergeCell ref="A58:I58"/>
    <mergeCell ref="A59:I59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H33:H34"/>
    <mergeCell ref="B36:C36"/>
    <mergeCell ref="B37:C37"/>
    <mergeCell ref="B39:C40"/>
    <mergeCell ref="E39:E40"/>
    <mergeCell ref="F39:F40"/>
    <mergeCell ref="B35:C35"/>
    <mergeCell ref="H26:H27"/>
    <mergeCell ref="B28:C28"/>
    <mergeCell ref="B23:C23"/>
    <mergeCell ref="B24:C24"/>
    <mergeCell ref="B26:C27"/>
    <mergeCell ref="G26:G27"/>
    <mergeCell ref="B20:C20"/>
    <mergeCell ref="B21:C21"/>
    <mergeCell ref="B31:C31"/>
    <mergeCell ref="B33:C34"/>
    <mergeCell ref="D33:D34"/>
    <mergeCell ref="B29:C29"/>
    <mergeCell ref="B22:C22"/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B16:C16"/>
    <mergeCell ref="B17:C17"/>
    <mergeCell ref="B19:C1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cahernandez</cp:lastModifiedBy>
  <cp:lastPrinted>2019-04-26T16:55:29Z</cp:lastPrinted>
  <dcterms:created xsi:type="dcterms:W3CDTF">2019-04-26T15:42:40Z</dcterms:created>
  <dcterms:modified xsi:type="dcterms:W3CDTF">2019-05-03T16:25:21Z</dcterms:modified>
</cp:coreProperties>
</file>