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asquezf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G47" i="1"/>
  <c r="H47" i="1" s="1"/>
  <c r="H45" i="1"/>
  <c r="H44" i="1"/>
  <c r="H43" i="1"/>
  <c r="H42" i="1"/>
  <c r="H41" i="1"/>
  <c r="F39" i="1"/>
  <c r="E39" i="1"/>
  <c r="H39" i="1" s="1"/>
  <c r="D39" i="1"/>
  <c r="H37" i="1"/>
  <c r="H36" i="1"/>
  <c r="H35" i="1"/>
  <c r="H33" i="1"/>
  <c r="D33" i="1"/>
  <c r="G31" i="1"/>
  <c r="G52" i="1" s="1"/>
  <c r="H29" i="1"/>
  <c r="H28" i="1"/>
  <c r="G26" i="1"/>
  <c r="H26" i="1" s="1"/>
  <c r="H24" i="1"/>
  <c r="H23" i="1"/>
  <c r="H22" i="1"/>
  <c r="H21" i="1"/>
  <c r="H20" i="1"/>
  <c r="F19" i="1"/>
  <c r="F31" i="1" s="1"/>
  <c r="F52" i="1" s="1"/>
  <c r="E19" i="1"/>
  <c r="H19" i="1" s="1"/>
  <c r="H17" i="1"/>
  <c r="H16" i="1"/>
  <c r="H15" i="1"/>
  <c r="D14" i="1"/>
  <c r="D31" i="1" s="1"/>
  <c r="D52" i="1" l="1"/>
  <c r="H14" i="1"/>
  <c r="E31" i="1"/>
  <c r="E52" i="1" s="1"/>
  <c r="K51" i="1" s="1"/>
  <c r="H31" i="1" l="1"/>
  <c r="K31" i="1" s="1"/>
  <c r="H52" i="1"/>
  <c r="K52" i="1" s="1"/>
</calcChain>
</file>

<file path=xl/comments1.xml><?xml version="1.0" encoding="utf-8"?>
<comments xmlns="http://schemas.openxmlformats.org/spreadsheetml/2006/main">
  <authors>
    <author>rvillafaña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</commentList>
</comments>
</file>

<file path=xl/sharedStrings.xml><?xml version="1.0" encoding="utf-8"?>
<sst xmlns="http://schemas.openxmlformats.org/spreadsheetml/2006/main" count="53" uniqueCount="43">
  <si>
    <t xml:space="preserve">Estado de Variación en la Hacienda Pública </t>
  </si>
  <si>
    <t>Del 1 de enero al 31 de marzo del 2021</t>
  </si>
  <si>
    <t>(pesos)</t>
  </si>
  <si>
    <t>Ayuntamiento de Tijuana BC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</si>
  <si>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</si>
  <si>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</si>
  <si>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</si>
  <si>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</si>
  <si>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</si>
  <si>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</si>
  <si>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2020</t>
  </si>
  <si>
    <t xml:space="preserve">Aportaciones </t>
  </si>
  <si>
    <t>Donaciones de Capital</t>
  </si>
  <si>
    <t>Actualización de la Hacienda Pública/Patrimonio</t>
  </si>
  <si>
    <t>Hacienda Pública/Patrimonio Generado Neto de 2020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</si>
  <si>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</si>
  <si>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</si>
  <si>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</si>
  <si>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</si>
  <si>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 de Ejercicios Anteriores</t>
  </si>
  <si>
    <t>Exceso o Insuficiencia en la Actualización de la Hacienda Pública/Patrimonio Neto de 2020</t>
  </si>
  <si>
    <t>Resultado por Posición Monetaria</t>
  </si>
  <si>
    <t>Resultado por Tenencia de Activos no Monetarios</t>
  </si>
  <si>
    <t>Hacienda Pública/Patrimonio Neto Final de 2020</t>
  </si>
  <si>
    <t>Cambios en la Hacienda Pública / Patrimonio Contribuido Neto de 2021</t>
  </si>
  <si>
    <t>Aportaciones</t>
  </si>
  <si>
    <t xml:space="preserve"> </t>
  </si>
  <si>
    <t>Variaciones de la Hacienda Pública/Patrimonio Generado Neto de 2021</t>
  </si>
  <si>
    <t>Cambios Exceso o Insuficiencia en la Actualización de la Hacienda Pública/Patrimonio Neto de 2021</t>
  </si>
  <si>
    <t>Hacienda Pública / Patrimonio Neto Final 2021</t>
  </si>
  <si>
    <t>Bajo protesta de decir verdad declaramos que los Estados Financieros y sus Notas son razonablemente correctos y responsabilidad del emisor</t>
  </si>
  <si>
    <t>LIC. NORMA OLGA ANGELICA ALCALA PESCADOR</t>
  </si>
  <si>
    <t>L.C. LEO IBARRA CERVANTES</t>
  </si>
  <si>
    <t>LEO IBARRA CERVANTES</t>
  </si>
  <si>
    <t>DIRECTOR DE CONTABILIDAD</t>
  </si>
  <si>
    <t>TITULAR DE LA DIRECCION DE CONTABILIDAD DE</t>
  </si>
  <si>
    <t>LA TESORERIA MUNICIPAL DEL XXIII</t>
  </si>
  <si>
    <t>AYUNTAMIENTO DE TIJUANA, BAJA CALIFORNIA.</t>
  </si>
  <si>
    <t>ENCARGADO DE DESPACHO DE LA TESORERIA MUNICIPAL,</t>
  </si>
  <si>
    <t>DESIGNADO MEDIANTE OFICIO NUMERO T-1032/2021, DE</t>
  </si>
  <si>
    <t>FECHA 28 DE ABRIL DEL AÑO 2021, SIGNADO POR LA TESORERA</t>
  </si>
  <si>
    <t>MUNICIPAL, C.P. NORMA OLGA ANGELICA ALCALA</t>
  </si>
  <si>
    <t>PESCADOR.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</si>
</sst>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.000000000000000"/>
    <numFmt numFmtId="168" formatCode="#,##0.00000"/>
    <numFmt numFmtId="169" formatCode="_(* #,##0_);_(* \(#,##0\);_(* &quot;-&quot;??_);_(@_)"/>
    <numFmt numFmtId="170" formatCode="_(* #,##0_);_(* \(#,##0\);_(* &quot;-&quot;_);_(@_)"/>
    <numFmt numFmtId="171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14"/>
      <color rgb="FFFF000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96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0" xfId="0" applyFont="1" applyFill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40" fontId="3" fillId="2" borderId="0" xfId="2" applyNumberFormat="1" applyFont="1" applyFill="1" applyBorder="1" applyAlignment="1">
      <alignment horizontal="centerContinuous" vertical="center"/>
    </xf>
    <xf numFmtId="165" fontId="6" fillId="3" borderId="1" xfId="1" applyNumberFormat="1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/>
    </xf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0" fontId="3" fillId="2" borderId="4" xfId="2" applyNumberFormat="1" applyFont="1" applyFill="1" applyBorder="1" applyAlignment="1">
      <alignment horizontal="centerContinuous" vertical="center"/>
    </xf>
    <xf numFmtId="0" fontId="3" fillId="2" borderId="5" xfId="2" applyNumberFormat="1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vertical="top"/>
    </xf>
    <xf numFmtId="40" fontId="7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166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 applyBorder="1" applyAlignment="1">
      <alignment horizontal="right" vertical="top"/>
    </xf>
    <xf numFmtId="167" fontId="2" fillId="2" borderId="0" xfId="0" applyNumberFormat="1" applyFont="1" applyFill="1"/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68" fontId="2" fillId="2" borderId="0" xfId="0" applyNumberFormat="1" applyFont="1" applyFill="1"/>
    <xf numFmtId="169" fontId="2" fillId="0" borderId="0" xfId="0" applyNumberFormat="1" applyFont="1" applyFill="1" applyBorder="1" applyAlignment="1" applyProtection="1">
      <alignment horizontal="right" vertical="top"/>
      <protection locked="0"/>
    </xf>
    <xf numFmtId="169" fontId="2" fillId="0" borderId="0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vertical="top"/>
    </xf>
    <xf numFmtId="0" fontId="8" fillId="2" borderId="0" xfId="0" applyFont="1" applyFill="1"/>
    <xf numFmtId="0" fontId="4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/>
    </xf>
    <xf numFmtId="3" fontId="8" fillId="0" borderId="6" xfId="0" applyNumberFormat="1" applyFont="1" applyFill="1" applyBorder="1" applyAlignment="1">
      <alignment horizontal="right" vertical="top"/>
    </xf>
    <xf numFmtId="0" fontId="9" fillId="2" borderId="0" xfId="0" applyFont="1" applyFill="1" applyAlignment="1">
      <alignment horizontal="center"/>
    </xf>
    <xf numFmtId="0" fontId="4" fillId="0" borderId="0" xfId="0" applyFont="1" applyFill="1" applyBorder="1" applyAlignment="1">
      <alignment vertical="top"/>
    </xf>
    <xf numFmtId="169" fontId="8" fillId="0" borderId="0" xfId="0" applyNumberFormat="1" applyFont="1" applyFill="1" applyBorder="1" applyAlignment="1">
      <alignment horizontal="right" vertical="top"/>
    </xf>
    <xf numFmtId="170" fontId="2" fillId="0" borderId="0" xfId="0" applyNumberFormat="1" applyFont="1" applyFill="1" applyBorder="1" applyAlignment="1">
      <alignment horizontal="right" vertical="top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/>
    <xf numFmtId="170" fontId="8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/>
    <xf numFmtId="37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/>
    <xf numFmtId="171" fontId="8" fillId="0" borderId="0" xfId="0" applyNumberFormat="1" applyFont="1" applyFill="1"/>
    <xf numFmtId="167" fontId="8" fillId="0" borderId="0" xfId="0" applyNumberFormat="1" applyFont="1" applyFill="1"/>
    <xf numFmtId="0" fontId="8" fillId="0" borderId="0" xfId="0" applyFont="1" applyFill="1"/>
    <xf numFmtId="0" fontId="3" fillId="0" borderId="5" xfId="0" applyFont="1" applyFill="1" applyBorder="1" applyAlignment="1">
      <alignment vertical="top" wrapText="1"/>
    </xf>
    <xf numFmtId="170" fontId="6" fillId="0" borderId="0" xfId="0" applyNumberFormat="1" applyFont="1" applyFill="1"/>
    <xf numFmtId="170" fontId="2" fillId="0" borderId="0" xfId="0" applyNumberFormat="1" applyFont="1" applyFill="1"/>
    <xf numFmtId="0" fontId="8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horizontal="left" vertical="top"/>
    </xf>
    <xf numFmtId="3" fontId="8" fillId="0" borderId="8" xfId="0" applyNumberFormat="1" applyFont="1" applyFill="1" applyBorder="1" applyAlignment="1">
      <alignment horizontal="right" vertical="top"/>
    </xf>
    <xf numFmtId="170" fontId="8" fillId="0" borderId="8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2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43" fontId="4" fillId="2" borderId="0" xfId="1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43" fontId="4" fillId="2" borderId="0" xfId="1" applyFont="1" applyFill="1" applyBorder="1"/>
    <xf numFmtId="0" fontId="4" fillId="2" borderId="0" xfId="0" applyFont="1" applyFill="1" applyBorder="1" applyAlignment="1">
      <alignment vertical="center"/>
    </xf>
    <xf numFmtId="43" fontId="4" fillId="0" borderId="0" xfId="1" applyFont="1" applyFill="1" applyBorder="1"/>
    <xf numFmtId="0" fontId="4" fillId="2" borderId="8" xfId="0" applyFont="1" applyFill="1" applyBorder="1" applyAlignment="1">
      <alignment vertical="top"/>
    </xf>
    <xf numFmtId="0" fontId="4" fillId="2" borderId="8" xfId="0" applyFont="1" applyFill="1" applyBorder="1" applyAlignment="1" applyProtection="1">
      <protection locked="0"/>
    </xf>
    <xf numFmtId="0" fontId="2" fillId="2" borderId="8" xfId="0" applyFont="1" applyFill="1" applyBorder="1"/>
    <xf numFmtId="3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43" fontId="4" fillId="2" borderId="8" xfId="1" applyFont="1" applyFill="1" applyBorder="1"/>
    <xf numFmtId="0" fontId="2" fillId="0" borderId="0" xfId="0" applyFont="1" applyFill="1" applyBorder="1"/>
    <xf numFmtId="0" fontId="2" fillId="2" borderId="0" xfId="0" applyFont="1" applyFill="1" applyBorder="1" applyAlignment="1" applyProtection="1">
      <protection locked="0"/>
    </xf>
    <xf numFmtId="0" fontId="10" fillId="0" borderId="10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109790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DOS-FINANCIEROS\2021\MARZO%202021\ESTADOS%20FINANCIEROS%20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VHP"/>
      <sheetName val="EFE"/>
      <sheetName val="Edo Analitico Activo"/>
      <sheetName val="ESFD"/>
    </sheetNames>
    <sheetDataSet>
      <sheetData sheetId="0"/>
      <sheetData sheetId="1">
        <row r="63">
          <cell r="I63">
            <v>33664340979</v>
          </cell>
          <cell r="J63">
            <v>32467456264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C4" sqref="C4:G4"/>
    </sheetView>
  </sheetViews>
  <sheetFormatPr baseColWidth="10" defaultColWidth="11.42578125" defaultRowHeight="12" x14ac:dyDescent="0.2"/>
  <cols>
    <col min="1" max="1" width="3.7109375" style="10" customWidth="1"/>
    <col min="2" max="2" width="11.7109375" style="75" customWidth="1"/>
    <col min="3" max="3" width="45.5703125" style="75" customWidth="1"/>
    <col min="4" max="4" width="16.28515625" style="76" customWidth="1"/>
    <col min="5" max="6" width="18.7109375" style="76" customWidth="1"/>
    <col min="7" max="7" width="17.5703125" style="76" customWidth="1"/>
    <col min="8" max="8" width="14" style="76" bestFit="1" customWidth="1"/>
    <col min="9" max="9" width="3.28515625" style="10" customWidth="1"/>
    <col min="10" max="10" width="11.42578125" style="5"/>
    <col min="11" max="11" width="18.140625" style="5" bestFit="1" customWidth="1"/>
    <col min="12" max="13" width="11.42578125" style="5"/>
    <col min="14" max="14" width="14.42578125" style="5" bestFit="1" customWidth="1"/>
    <col min="15" max="16384" width="11.42578125" style="5"/>
  </cols>
  <sheetData>
    <row r="1" spans="1:11" x14ac:dyDescent="0.2">
      <c r="A1" s="1"/>
      <c r="B1" s="2"/>
      <c r="C1" s="1"/>
      <c r="D1" s="3"/>
      <c r="E1" s="3"/>
      <c r="F1" s="4"/>
      <c r="G1" s="4"/>
      <c r="H1" s="4"/>
      <c r="I1" s="4"/>
    </row>
    <row r="2" spans="1:11" s="6" customFormat="1" x14ac:dyDescent="0.2">
      <c r="B2" s="7"/>
    </row>
    <row r="3" spans="1:11" s="6" customFormat="1" x14ac:dyDescent="0.2">
      <c r="B3" s="8"/>
      <c r="C3" s="9"/>
      <c r="D3" s="9"/>
      <c r="E3" s="9"/>
      <c r="F3" s="9"/>
      <c r="G3" s="9"/>
      <c r="H3" s="8"/>
      <c r="I3" s="8"/>
    </row>
    <row r="4" spans="1:11" x14ac:dyDescent="0.2">
      <c r="B4" s="8"/>
      <c r="C4" s="9" t="s">
        <v>0</v>
      </c>
      <c r="D4" s="9"/>
      <c r="E4" s="9"/>
      <c r="F4" s="9"/>
      <c r="G4" s="9"/>
      <c r="H4" s="8"/>
      <c r="I4" s="8"/>
    </row>
    <row r="5" spans="1:11" x14ac:dyDescent="0.2">
      <c r="B5" s="8"/>
      <c r="C5" s="9" t="s">
        <v>1</v>
      </c>
      <c r="D5" s="9"/>
      <c r="E5" s="9"/>
      <c r="F5" s="9"/>
      <c r="G5" s="9"/>
      <c r="H5" s="8"/>
      <c r="I5" s="8"/>
    </row>
    <row r="6" spans="1:11" x14ac:dyDescent="0.2">
      <c r="B6" s="8"/>
      <c r="C6" s="9" t="s">
        <v>2</v>
      </c>
      <c r="D6" s="9"/>
      <c r="E6" s="9"/>
      <c r="F6" s="9"/>
      <c r="G6" s="9"/>
      <c r="H6" s="8"/>
      <c r="I6" s="8"/>
    </row>
    <row r="7" spans="1:11" s="6" customFormat="1" x14ac:dyDescent="0.2">
      <c r="A7" s="11"/>
      <c r="B7" s="12"/>
      <c r="C7" s="13"/>
      <c r="D7" s="13"/>
      <c r="E7" s="13"/>
      <c r="F7" s="13"/>
      <c r="G7" s="13"/>
      <c r="H7" s="13"/>
      <c r="I7" s="13"/>
    </row>
    <row r="8" spans="1:1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</row>
    <row r="9" spans="1:11" x14ac:dyDescent="0.2">
      <c r="A9" s="11"/>
      <c r="B9" s="15"/>
      <c r="C9" s="11"/>
      <c r="D9" s="11"/>
      <c r="E9" s="11"/>
      <c r="F9" s="11"/>
      <c r="G9" s="11"/>
      <c r="H9" s="11"/>
      <c r="I9" s="11"/>
    </row>
    <row r="10" spans="1:11" s="6" customFormat="1" x14ac:dyDescent="0.2">
      <c r="A10" s="11"/>
      <c r="B10" s="15"/>
      <c r="C10" s="11"/>
      <c r="D10" s="11"/>
      <c r="E10" s="11"/>
      <c r="F10" s="11"/>
      <c r="G10" s="11"/>
      <c r="H10" s="11"/>
      <c r="I10" s="11"/>
    </row>
    <row r="11" spans="1:11" s="6" customFormat="1" ht="60" x14ac:dyDescent="0.2">
      <c r="A11" s="16"/>
      <c r="B11" s="17" t="s">
        <v>4</v>
      </c>
      <c r="C11" s="17"/>
      <c r="D11" s="18" t="s">
        <v>5</v>
      </c>
      <c r="E11" s="18" t="s">
        <v>6</v>
      </c>
      <c r="F11" s="18" t="s">
        <v>7</v>
      </c>
      <c r="G11" s="18" t="s">
        <v>8</v>
      </c>
      <c r="H11" s="18" t="s">
        <v>9</v>
      </c>
      <c r="I11" s="19"/>
    </row>
    <row r="12" spans="1:11" s="6" customFormat="1" x14ac:dyDescent="0.2">
      <c r="A12" s="20"/>
      <c r="B12" s="15"/>
      <c r="C12" s="11"/>
      <c r="D12" s="11"/>
      <c r="E12" s="11"/>
      <c r="F12" s="11"/>
      <c r="G12" s="11"/>
      <c r="H12" s="11"/>
      <c r="I12" s="21"/>
    </row>
    <row r="13" spans="1:11" s="6" customFormat="1" x14ac:dyDescent="0.2">
      <c r="A13" s="22"/>
      <c r="B13" s="23"/>
      <c r="C13" s="24"/>
      <c r="D13" s="25"/>
      <c r="E13" s="26"/>
      <c r="F13" s="27"/>
      <c r="G13" s="7"/>
      <c r="H13" s="28"/>
      <c r="I13" s="29"/>
    </row>
    <row r="14" spans="1:11" x14ac:dyDescent="0.2">
      <c r="A14" s="30"/>
      <c r="B14" s="31" t="s">
        <v>10</v>
      </c>
      <c r="C14" s="31"/>
      <c r="D14" s="32">
        <f>SUM(D15:D17)</f>
        <v>12735073044</v>
      </c>
      <c r="E14" s="32"/>
      <c r="F14" s="32"/>
      <c r="G14" s="32"/>
      <c r="H14" s="32">
        <f>SUM(D14:G14)</f>
        <v>12735073044</v>
      </c>
      <c r="I14" s="29"/>
    </row>
    <row r="15" spans="1:11" x14ac:dyDescent="0.2">
      <c r="A15" s="33"/>
      <c r="B15" s="34" t="s">
        <v>11</v>
      </c>
      <c r="C15" s="34"/>
      <c r="D15" s="35">
        <v>37525895</v>
      </c>
      <c r="E15" s="36"/>
      <c r="F15" s="36"/>
      <c r="G15" s="36"/>
      <c r="H15" s="37">
        <f>SUM(D15:G15)</f>
        <v>37525895</v>
      </c>
      <c r="I15" s="29"/>
      <c r="K15" s="38"/>
    </row>
    <row r="16" spans="1:11" x14ac:dyDescent="0.2">
      <c r="A16" s="33"/>
      <c r="B16" s="34" t="s">
        <v>12</v>
      </c>
      <c r="C16" s="34"/>
      <c r="D16" s="36">
        <v>12533488396</v>
      </c>
      <c r="E16" s="36"/>
      <c r="F16" s="36"/>
      <c r="G16" s="36"/>
      <c r="H16" s="37">
        <f>SUM(D16:G16)</f>
        <v>12533488396</v>
      </c>
      <c r="I16" s="29"/>
    </row>
    <row r="17" spans="1:11" x14ac:dyDescent="0.2">
      <c r="A17" s="33"/>
      <c r="B17" s="34" t="s">
        <v>13</v>
      </c>
      <c r="C17" s="34"/>
      <c r="D17" s="39">
        <v>164058753</v>
      </c>
      <c r="E17" s="36"/>
      <c r="F17" s="36"/>
      <c r="G17" s="36"/>
      <c r="H17" s="37">
        <f>SUM(D17:G17)</f>
        <v>164058753</v>
      </c>
      <c r="I17" s="29"/>
    </row>
    <row r="18" spans="1:11" x14ac:dyDescent="0.2">
      <c r="A18" s="30"/>
      <c r="B18" s="40"/>
      <c r="C18" s="41"/>
      <c r="D18" s="37"/>
      <c r="E18" s="37"/>
      <c r="F18" s="37"/>
      <c r="G18" s="37"/>
      <c r="H18" s="37"/>
      <c r="I18" s="29"/>
    </row>
    <row r="19" spans="1:11" x14ac:dyDescent="0.2">
      <c r="A19" s="30"/>
      <c r="B19" s="31" t="s">
        <v>14</v>
      </c>
      <c r="C19" s="31"/>
      <c r="D19" s="32"/>
      <c r="E19" s="32">
        <f>SUM(E20:E24)</f>
        <v>19016158014</v>
      </c>
      <c r="F19" s="32">
        <f>SUM(F20:F23)</f>
        <v>716225206</v>
      </c>
      <c r="G19" s="32"/>
      <c r="H19" s="32">
        <f t="shared" ref="H19:H24" si="0">SUM(D19:G19)</f>
        <v>19732383220</v>
      </c>
      <c r="I19" s="29"/>
    </row>
    <row r="20" spans="1:11" x14ac:dyDescent="0.2">
      <c r="A20" s="33"/>
      <c r="B20" s="34" t="s">
        <v>15</v>
      </c>
      <c r="C20" s="34"/>
      <c r="D20" s="36"/>
      <c r="E20" s="36"/>
      <c r="F20" s="36">
        <v>716225206</v>
      </c>
      <c r="G20" s="36"/>
      <c r="H20" s="37">
        <f t="shared" si="0"/>
        <v>716225206</v>
      </c>
      <c r="I20" s="29"/>
    </row>
    <row r="21" spans="1:11" x14ac:dyDescent="0.2">
      <c r="A21" s="33"/>
      <c r="B21" s="34" t="s">
        <v>16</v>
      </c>
      <c r="C21" s="34"/>
      <c r="D21" s="36"/>
      <c r="E21" s="36">
        <v>9080459970</v>
      </c>
      <c r="F21" s="36"/>
      <c r="G21" s="36"/>
      <c r="H21" s="37">
        <f t="shared" si="0"/>
        <v>9080459970</v>
      </c>
      <c r="I21" s="29"/>
    </row>
    <row r="22" spans="1:11" x14ac:dyDescent="0.2">
      <c r="A22" s="33"/>
      <c r="B22" s="34" t="s">
        <v>17</v>
      </c>
      <c r="C22" s="34"/>
      <c r="D22" s="36"/>
      <c r="E22" s="36">
        <v>12647566848</v>
      </c>
      <c r="F22" s="36"/>
      <c r="G22" s="36"/>
      <c r="H22" s="37">
        <f t="shared" si="0"/>
        <v>12647566848</v>
      </c>
      <c r="I22" s="29"/>
    </row>
    <row r="23" spans="1:11" x14ac:dyDescent="0.2">
      <c r="A23" s="33"/>
      <c r="B23" s="34" t="s">
        <v>18</v>
      </c>
      <c r="C23" s="34"/>
      <c r="D23" s="36"/>
      <c r="E23" s="36">
        <v>0</v>
      </c>
      <c r="F23" s="36"/>
      <c r="G23" s="36"/>
      <c r="H23" s="37">
        <f t="shared" si="0"/>
        <v>0</v>
      </c>
      <c r="I23" s="29"/>
      <c r="K23" s="42"/>
    </row>
    <row r="24" spans="1:11" x14ac:dyDescent="0.2">
      <c r="A24" s="33"/>
      <c r="B24" s="34" t="s">
        <v>19</v>
      </c>
      <c r="C24" s="34"/>
      <c r="D24" s="36"/>
      <c r="E24" s="43">
        <v>-2711868804</v>
      </c>
      <c r="F24" s="36"/>
      <c r="G24" s="36"/>
      <c r="H24" s="44">
        <f t="shared" si="0"/>
        <v>-2711868804</v>
      </c>
      <c r="I24" s="29"/>
      <c r="K24" s="42"/>
    </row>
    <row r="25" spans="1:11" x14ac:dyDescent="0.2">
      <c r="A25" s="30"/>
      <c r="B25" s="40"/>
      <c r="C25" s="41"/>
      <c r="D25" s="37"/>
      <c r="E25" s="37"/>
      <c r="F25" s="37"/>
      <c r="G25" s="37"/>
      <c r="H25" s="37"/>
      <c r="I25" s="29"/>
    </row>
    <row r="26" spans="1:11" s="47" customFormat="1" x14ac:dyDescent="0.2">
      <c r="A26" s="30"/>
      <c r="B26" s="31" t="s">
        <v>20</v>
      </c>
      <c r="C26" s="31"/>
      <c r="D26" s="32"/>
      <c r="E26" s="32"/>
      <c r="F26" s="32"/>
      <c r="G26" s="45">
        <f>SUM(G28:G29)</f>
        <v>0</v>
      </c>
      <c r="H26" s="46">
        <f>SUM(D26:G27)</f>
        <v>0</v>
      </c>
      <c r="I26" s="29"/>
    </row>
    <row r="27" spans="1:11" s="47" customFormat="1" x14ac:dyDescent="0.2">
      <c r="A27" s="30"/>
      <c r="B27" s="31"/>
      <c r="C27" s="31"/>
      <c r="D27" s="32"/>
      <c r="E27" s="32"/>
      <c r="F27" s="32"/>
      <c r="G27" s="45"/>
      <c r="H27" s="46"/>
      <c r="I27" s="29"/>
    </row>
    <row r="28" spans="1:11" x14ac:dyDescent="0.2">
      <c r="A28" s="30"/>
      <c r="B28" s="34" t="s">
        <v>21</v>
      </c>
      <c r="C28" s="34"/>
      <c r="D28" s="37"/>
      <c r="E28" s="37"/>
      <c r="F28" s="37"/>
      <c r="G28" s="37"/>
      <c r="H28" s="32">
        <f>SUM(D28:G28)</f>
        <v>0</v>
      </c>
      <c r="I28" s="29"/>
    </row>
    <row r="29" spans="1:11" x14ac:dyDescent="0.2">
      <c r="A29" s="30"/>
      <c r="B29" s="34" t="s">
        <v>22</v>
      </c>
      <c r="C29" s="34"/>
      <c r="D29" s="37"/>
      <c r="E29" s="37"/>
      <c r="F29" s="37"/>
      <c r="G29" s="37"/>
      <c r="H29" s="32">
        <f>SUM(D29:G29)</f>
        <v>0</v>
      </c>
      <c r="I29" s="29"/>
    </row>
    <row r="30" spans="1:11" x14ac:dyDescent="0.2">
      <c r="A30" s="30"/>
      <c r="B30" s="48"/>
      <c r="C30" s="48"/>
      <c r="D30" s="37"/>
      <c r="E30" s="37"/>
      <c r="F30" s="37"/>
      <c r="G30" s="37"/>
      <c r="H30" s="37"/>
      <c r="I30" s="29"/>
    </row>
    <row r="31" spans="1:11" ht="18.75" thickBot="1" x14ac:dyDescent="0.3">
      <c r="A31" s="30"/>
      <c r="B31" s="49" t="s">
        <v>23</v>
      </c>
      <c r="C31" s="49"/>
      <c r="D31" s="50">
        <f>+D14</f>
        <v>12735073044</v>
      </c>
      <c r="E31" s="50">
        <f>+E19</f>
        <v>19016158014</v>
      </c>
      <c r="F31" s="50">
        <f>+F19</f>
        <v>716225206</v>
      </c>
      <c r="G31" s="50">
        <f>+G26</f>
        <v>0</v>
      </c>
      <c r="H31" s="50">
        <f>SUM(D31:G31)</f>
        <v>32467456264</v>
      </c>
      <c r="I31" s="29"/>
      <c r="K31" s="51" t="str">
        <f>IF(H31=[1]ESF!J63," ","ERROR")</f>
        <v xml:space="preserve"> </v>
      </c>
    </row>
    <row r="32" spans="1:11" x14ac:dyDescent="0.2">
      <c r="A32" s="33"/>
      <c r="B32" s="41"/>
      <c r="C32" s="52"/>
      <c r="D32" s="37"/>
      <c r="E32" s="37"/>
      <c r="F32" s="37"/>
      <c r="G32" s="37"/>
      <c r="H32" s="37"/>
      <c r="I32" s="29"/>
    </row>
    <row r="33" spans="1:11" x14ac:dyDescent="0.2">
      <c r="A33" s="30"/>
      <c r="B33" s="31" t="s">
        <v>24</v>
      </c>
      <c r="C33" s="31"/>
      <c r="D33" s="53">
        <f>SUM(D35:D37)</f>
        <v>0</v>
      </c>
      <c r="E33" s="32"/>
      <c r="F33" s="32"/>
      <c r="G33" s="32"/>
      <c r="H33" s="53">
        <f>+D33</f>
        <v>0</v>
      </c>
      <c r="I33" s="29"/>
    </row>
    <row r="34" spans="1:11" x14ac:dyDescent="0.2">
      <c r="A34" s="30"/>
      <c r="B34" s="31"/>
      <c r="C34" s="31"/>
      <c r="D34" s="53"/>
      <c r="E34" s="32"/>
      <c r="F34" s="32"/>
      <c r="G34" s="32"/>
      <c r="H34" s="53"/>
      <c r="I34" s="29"/>
    </row>
    <row r="35" spans="1:11" x14ac:dyDescent="0.2">
      <c r="A35" s="33"/>
      <c r="B35" s="34" t="s">
        <v>25</v>
      </c>
      <c r="C35" s="34"/>
      <c r="D35" s="43">
        <v>0</v>
      </c>
      <c r="E35" s="36">
        <v>0</v>
      </c>
      <c r="F35" s="36">
        <v>0</v>
      </c>
      <c r="G35" s="36">
        <v>0</v>
      </c>
      <c r="H35" s="54">
        <f>SUM(D35:G35)</f>
        <v>0</v>
      </c>
      <c r="I35" s="29"/>
    </row>
    <row r="36" spans="1:11" x14ac:dyDescent="0.2">
      <c r="A36" s="33"/>
      <c r="B36" s="34" t="s">
        <v>12</v>
      </c>
      <c r="C36" s="34"/>
      <c r="D36" s="55">
        <v>0</v>
      </c>
      <c r="E36" s="36">
        <v>0</v>
      </c>
      <c r="F36" s="36">
        <v>0</v>
      </c>
      <c r="G36" s="36">
        <v>0</v>
      </c>
      <c r="H36" s="54">
        <f>SUM(D36:G36)</f>
        <v>0</v>
      </c>
      <c r="I36" s="29"/>
      <c r="J36" s="56"/>
      <c r="K36" s="56"/>
    </row>
    <row r="37" spans="1:11" x14ac:dyDescent="0.2">
      <c r="A37" s="33"/>
      <c r="B37" s="34" t="s">
        <v>13</v>
      </c>
      <c r="C37" s="34"/>
      <c r="D37" s="43">
        <v>0</v>
      </c>
      <c r="E37" s="36">
        <v>0</v>
      </c>
      <c r="F37" s="36">
        <v>0</v>
      </c>
      <c r="G37" s="36">
        <v>0</v>
      </c>
      <c r="H37" s="54">
        <f>SUM(D37:G37)</f>
        <v>0</v>
      </c>
      <c r="I37" s="29"/>
      <c r="J37" s="56"/>
      <c r="K37" s="56"/>
    </row>
    <row r="38" spans="1:11" x14ac:dyDescent="0.2">
      <c r="A38" s="30"/>
      <c r="B38" s="40"/>
      <c r="C38" s="41"/>
      <c r="D38" s="37"/>
      <c r="E38" s="37"/>
      <c r="F38" s="37"/>
      <c r="G38" s="37"/>
      <c r="H38" s="37"/>
      <c r="I38" s="29"/>
      <c r="J38" s="56"/>
      <c r="K38" s="56"/>
    </row>
    <row r="39" spans="1:11" x14ac:dyDescent="0.2">
      <c r="A39" s="30" t="s">
        <v>26</v>
      </c>
      <c r="B39" s="31" t="s">
        <v>27</v>
      </c>
      <c r="C39" s="31"/>
      <c r="D39" s="32">
        <f>SUM(D41:D44)</f>
        <v>0</v>
      </c>
      <c r="E39" s="45">
        <f>SUM(E41:E44)</f>
        <v>716225206</v>
      </c>
      <c r="F39" s="57">
        <f>SUM(F41:F45)</f>
        <v>480659509</v>
      </c>
      <c r="G39" s="45"/>
      <c r="H39" s="57">
        <f>+E39+F39</f>
        <v>1196884715</v>
      </c>
      <c r="I39" s="29"/>
      <c r="J39" s="56"/>
      <c r="K39" s="56"/>
    </row>
    <row r="40" spans="1:11" x14ac:dyDescent="0.2">
      <c r="A40" s="30"/>
      <c r="B40" s="31"/>
      <c r="C40" s="31"/>
      <c r="D40" s="32"/>
      <c r="E40" s="45"/>
      <c r="F40" s="57"/>
      <c r="G40" s="45"/>
      <c r="H40" s="57"/>
      <c r="I40" s="29"/>
      <c r="J40" s="56"/>
      <c r="K40" s="56"/>
    </row>
    <row r="41" spans="1:11" x14ac:dyDescent="0.2">
      <c r="A41" s="33"/>
      <c r="B41" s="34" t="s">
        <v>15</v>
      </c>
      <c r="C41" s="34"/>
      <c r="D41" s="36">
        <v>0</v>
      </c>
      <c r="E41" s="36"/>
      <c r="F41" s="36">
        <v>1204668183</v>
      </c>
      <c r="G41" s="36"/>
      <c r="H41" s="37">
        <f>SUM(D41:G41)</f>
        <v>1204668183</v>
      </c>
      <c r="I41" s="29"/>
      <c r="J41" s="56"/>
      <c r="K41" s="58"/>
    </row>
    <row r="42" spans="1:11" x14ac:dyDescent="0.2">
      <c r="A42" s="33"/>
      <c r="B42" s="34" t="s">
        <v>16</v>
      </c>
      <c r="C42" s="34"/>
      <c r="D42" s="36">
        <v>0</v>
      </c>
      <c r="E42" s="39">
        <v>716225206</v>
      </c>
      <c r="F42" s="43">
        <v>-716225206</v>
      </c>
      <c r="G42" s="36"/>
      <c r="H42" s="59">
        <f>SUM(D42:G42)</f>
        <v>0</v>
      </c>
      <c r="I42" s="29"/>
      <c r="J42" s="56"/>
      <c r="K42" s="60"/>
    </row>
    <row r="43" spans="1:11" x14ac:dyDescent="0.2">
      <c r="A43" s="33"/>
      <c r="B43" s="34" t="s">
        <v>17</v>
      </c>
      <c r="C43" s="34"/>
      <c r="D43" s="36">
        <v>0</v>
      </c>
      <c r="E43" s="39"/>
      <c r="F43" s="43">
        <v>0</v>
      </c>
      <c r="G43" s="36"/>
      <c r="H43" s="44">
        <f>SUM(D43:G43)</f>
        <v>0</v>
      </c>
      <c r="I43" s="29"/>
      <c r="J43" s="56"/>
      <c r="K43" s="61"/>
    </row>
    <row r="44" spans="1:11" x14ac:dyDescent="0.2">
      <c r="A44" s="33"/>
      <c r="B44" s="34" t="s">
        <v>18</v>
      </c>
      <c r="C44" s="34"/>
      <c r="D44" s="36">
        <v>0</v>
      </c>
      <c r="E44" s="36"/>
      <c r="F44" s="36">
        <v>0</v>
      </c>
      <c r="G44" s="36"/>
      <c r="H44" s="37">
        <f>SUM(D44:G44)</f>
        <v>0</v>
      </c>
      <c r="I44" s="29"/>
      <c r="J44" s="56"/>
      <c r="K44" s="62"/>
    </row>
    <row r="45" spans="1:11" x14ac:dyDescent="0.2">
      <c r="A45" s="33"/>
      <c r="B45" s="34" t="s">
        <v>19</v>
      </c>
      <c r="C45" s="34"/>
      <c r="D45" s="36"/>
      <c r="E45" s="36"/>
      <c r="F45" s="43">
        <v>-7783468</v>
      </c>
      <c r="G45" s="36"/>
      <c r="H45" s="54">
        <f>SUM(D45:G45)</f>
        <v>-7783468</v>
      </c>
      <c r="I45" s="29"/>
      <c r="J45" s="56"/>
      <c r="K45" s="62"/>
    </row>
    <row r="46" spans="1:11" x14ac:dyDescent="0.2">
      <c r="A46" s="30"/>
      <c r="B46" s="40"/>
      <c r="C46" s="41"/>
      <c r="D46" s="37"/>
      <c r="E46" s="37"/>
      <c r="F46" s="37"/>
      <c r="G46" s="37"/>
      <c r="H46" s="37"/>
      <c r="I46" s="29"/>
      <c r="J46" s="56"/>
      <c r="K46" s="63" t="s">
        <v>26</v>
      </c>
    </row>
    <row r="47" spans="1:11" x14ac:dyDescent="0.2">
      <c r="A47" s="30"/>
      <c r="B47" s="31" t="s">
        <v>28</v>
      </c>
      <c r="C47" s="31"/>
      <c r="D47" s="37"/>
      <c r="E47" s="37"/>
      <c r="F47" s="37"/>
      <c r="G47" s="45">
        <f>SUM(G49:G50)</f>
        <v>0</v>
      </c>
      <c r="H47" s="45">
        <f>SUM(D47:G48)</f>
        <v>0</v>
      </c>
      <c r="I47" s="29"/>
      <c r="J47" s="56"/>
      <c r="K47" s="63"/>
    </row>
    <row r="48" spans="1:11" x14ac:dyDescent="0.2">
      <c r="A48" s="30"/>
      <c r="B48" s="31"/>
      <c r="C48" s="31"/>
      <c r="D48" s="37"/>
      <c r="E48" s="37"/>
      <c r="F48" s="37"/>
      <c r="G48" s="45"/>
      <c r="H48" s="45"/>
      <c r="I48" s="29"/>
      <c r="J48" s="56"/>
      <c r="K48" s="63"/>
    </row>
    <row r="49" spans="1:14" x14ac:dyDescent="0.2">
      <c r="A49" s="30"/>
      <c r="B49" s="34" t="s">
        <v>21</v>
      </c>
      <c r="C49" s="34"/>
      <c r="D49" s="37"/>
      <c r="E49" s="37"/>
      <c r="F49" s="37"/>
      <c r="G49" s="37"/>
      <c r="H49" s="37">
        <f>+G49</f>
        <v>0</v>
      </c>
      <c r="I49" s="29"/>
      <c r="J49" s="56"/>
      <c r="K49" s="63"/>
    </row>
    <row r="50" spans="1:14" x14ac:dyDescent="0.2">
      <c r="A50" s="30"/>
      <c r="B50" s="34" t="s">
        <v>22</v>
      </c>
      <c r="C50" s="34"/>
      <c r="D50" s="37"/>
      <c r="E50" s="37"/>
      <c r="F50" s="37"/>
      <c r="G50" s="37"/>
      <c r="H50" s="37">
        <f>+G50</f>
        <v>0</v>
      </c>
      <c r="I50" s="29"/>
      <c r="J50" s="56"/>
      <c r="K50" s="63"/>
    </row>
    <row r="51" spans="1:14" s="56" customFormat="1" x14ac:dyDescent="0.2">
      <c r="A51" s="30"/>
      <c r="B51" s="48"/>
      <c r="C51" s="48"/>
      <c r="D51" s="37"/>
      <c r="E51" s="37"/>
      <c r="F51" s="37"/>
      <c r="G51" s="37"/>
      <c r="H51" s="37"/>
      <c r="I51" s="64"/>
      <c r="K51" s="65">
        <f>+E52+F52+G52</f>
        <v>20929267935</v>
      </c>
      <c r="N51" s="66"/>
    </row>
    <row r="52" spans="1:14" ht="18" x14ac:dyDescent="0.25">
      <c r="A52" s="67"/>
      <c r="B52" s="68" t="s">
        <v>29</v>
      </c>
      <c r="C52" s="68"/>
      <c r="D52" s="69">
        <f>+D31+D33</f>
        <v>12735073044</v>
      </c>
      <c r="E52" s="69">
        <f>+E31+E39</f>
        <v>19732383220</v>
      </c>
      <c r="F52" s="70">
        <f>+F31+F39</f>
        <v>1196884715</v>
      </c>
      <c r="G52" s="69">
        <f>+G31+G47</f>
        <v>0</v>
      </c>
      <c r="H52" s="69">
        <f>SUM(D52:G52)</f>
        <v>33664340979</v>
      </c>
      <c r="I52" s="71"/>
      <c r="J52" s="56"/>
      <c r="K52" s="72" t="str">
        <f>IF(H52=[1]ESF!I63," ","ERROR")</f>
        <v xml:space="preserve"> </v>
      </c>
    </row>
    <row r="53" spans="1:14" ht="6" customHeight="1" x14ac:dyDescent="0.2">
      <c r="A53" s="73"/>
      <c r="B53" s="73"/>
      <c r="C53" s="73"/>
      <c r="D53" s="73"/>
      <c r="E53" s="73"/>
      <c r="F53" s="73"/>
      <c r="G53" s="73"/>
      <c r="H53" s="73"/>
      <c r="I53" s="74"/>
      <c r="J53" s="56"/>
      <c r="K53" s="56"/>
    </row>
    <row r="54" spans="1:14" ht="6" customHeight="1" x14ac:dyDescent="0.2">
      <c r="D54" s="75"/>
      <c r="E54" s="75"/>
      <c r="I54" s="24"/>
      <c r="J54" s="56"/>
      <c r="K54" s="56"/>
    </row>
    <row r="55" spans="1:14" ht="15" customHeight="1" x14ac:dyDescent="0.2">
      <c r="A55" s="6"/>
      <c r="B55" s="77" t="s">
        <v>30</v>
      </c>
      <c r="C55" s="77"/>
      <c r="D55" s="77"/>
      <c r="E55" s="77"/>
      <c r="F55" s="77"/>
      <c r="G55" s="77"/>
      <c r="H55" s="77"/>
      <c r="I55" s="77"/>
      <c r="J55" s="52"/>
      <c r="K55" s="56"/>
    </row>
    <row r="56" spans="1:14" ht="9.75" customHeight="1" x14ac:dyDescent="0.2">
      <c r="A56" s="6"/>
      <c r="B56" s="27"/>
      <c r="C56" s="78"/>
      <c r="D56" s="79"/>
      <c r="E56" s="79"/>
      <c r="F56" s="6"/>
      <c r="G56" s="80"/>
      <c r="H56" s="78"/>
      <c r="I56" s="79"/>
      <c r="J56" s="81"/>
      <c r="K56" s="56"/>
    </row>
    <row r="57" spans="1:14" s="6" customFormat="1" ht="17.25" customHeight="1" x14ac:dyDescent="0.2">
      <c r="B57" s="82"/>
      <c r="C57" s="83"/>
      <c r="D57" s="83"/>
      <c r="E57" s="79"/>
      <c r="F57" s="84"/>
      <c r="G57" s="85"/>
      <c r="H57" s="86"/>
      <c r="I57" s="87"/>
      <c r="J57" s="81"/>
      <c r="K57" s="88"/>
    </row>
    <row r="58" spans="1:14" ht="14.1" customHeight="1" x14ac:dyDescent="0.2">
      <c r="A58" s="89"/>
      <c r="B58" s="90" t="s">
        <v>31</v>
      </c>
      <c r="C58" s="90"/>
      <c r="D58" s="90"/>
      <c r="E58" s="89"/>
      <c r="F58" s="91" t="s">
        <v>32</v>
      </c>
      <c r="G58" s="91"/>
      <c r="H58" s="91"/>
      <c r="I58" s="89"/>
      <c r="J58" s="81"/>
      <c r="K58" s="56"/>
    </row>
    <row r="59" spans="1:14" ht="14.1" customHeight="1" x14ac:dyDescent="0.2">
      <c r="A59" s="92"/>
      <c r="B59" s="93" t="s">
        <v>33</v>
      </c>
      <c r="C59" s="93"/>
      <c r="D59" s="93"/>
      <c r="E59" s="92"/>
      <c r="F59" s="94" t="s">
        <v>34</v>
      </c>
      <c r="G59" s="94"/>
      <c r="H59" s="94"/>
      <c r="I59" s="92"/>
      <c r="J59" s="81"/>
      <c r="K59" s="56"/>
    </row>
    <row r="60" spans="1:14" x14ac:dyDescent="0.2">
      <c r="B60" s="95" t="s">
        <v>35</v>
      </c>
      <c r="C60" s="95"/>
      <c r="D60" s="95"/>
    </row>
    <row r="61" spans="1:14" x14ac:dyDescent="0.2">
      <c r="B61" s="95" t="s">
        <v>36</v>
      </c>
      <c r="C61" s="95"/>
      <c r="D61" s="95"/>
    </row>
    <row r="62" spans="1:14" x14ac:dyDescent="0.2">
      <c r="B62" s="95" t="s">
        <v>37</v>
      </c>
      <c r="C62" s="95"/>
      <c r="D62" s="95"/>
    </row>
    <row r="63" spans="1:14" x14ac:dyDescent="0.2">
      <c r="B63" s="95" t="s">
        <v>38</v>
      </c>
      <c r="C63" s="95"/>
      <c r="D63" s="95"/>
    </row>
    <row r="64" spans="1:14" x14ac:dyDescent="0.2">
      <c r="B64" s="95" t="s">
        <v>39</v>
      </c>
      <c r="C64" s="95"/>
      <c r="D64" s="95"/>
    </row>
    <row r="65" spans="2:4" x14ac:dyDescent="0.2">
      <c r="B65" s="95" t="s">
        <v>40</v>
      </c>
      <c r="C65" s="95"/>
      <c r="D65" s="95"/>
    </row>
    <row r="66" spans="2:4" x14ac:dyDescent="0.2">
      <c r="B66" s="95" t="s">
        <v>41</v>
      </c>
      <c r="C66" s="95"/>
      <c r="D66" s="95"/>
    </row>
    <row r="67" spans="2:4" x14ac:dyDescent="0.2">
      <c r="B67" s="95" t="s">
        <v>42</v>
      </c>
      <c r="C67" s="95"/>
      <c r="D67" s="95"/>
    </row>
  </sheetData>
  <mergeCells count="62">
    <mergeCell ref="B66:D66"/>
    <mergeCell ref="B67:D67"/>
    <mergeCell ref="B60:D60"/>
    <mergeCell ref="B61:D61"/>
    <mergeCell ref="B62:D62"/>
    <mergeCell ref="B63:D63"/>
    <mergeCell ref="B64:D64"/>
    <mergeCell ref="B65:D65"/>
    <mergeCell ref="B55:I55"/>
    <mergeCell ref="G57:H57"/>
    <mergeCell ref="B58:D58"/>
    <mergeCell ref="F58:H58"/>
    <mergeCell ref="B59:D59"/>
    <mergeCell ref="F59:H59"/>
    <mergeCell ref="B47:C48"/>
    <mergeCell ref="G47:G48"/>
    <mergeCell ref="H47:H48"/>
    <mergeCell ref="B49:C49"/>
    <mergeCell ref="B50:C50"/>
    <mergeCell ref="B52:C52"/>
    <mergeCell ref="H39:H40"/>
    <mergeCell ref="B41:C41"/>
    <mergeCell ref="B42:C42"/>
    <mergeCell ref="B43:C43"/>
    <mergeCell ref="B44:C44"/>
    <mergeCell ref="B45:C45"/>
    <mergeCell ref="B36:C36"/>
    <mergeCell ref="B37:C37"/>
    <mergeCell ref="B39:C40"/>
    <mergeCell ref="E39:E40"/>
    <mergeCell ref="F39:F40"/>
    <mergeCell ref="G39:G40"/>
    <mergeCell ref="B29:C29"/>
    <mergeCell ref="B31:C31"/>
    <mergeCell ref="B33:C34"/>
    <mergeCell ref="D33:D34"/>
    <mergeCell ref="H33:H34"/>
    <mergeCell ref="B35:C35"/>
    <mergeCell ref="B23:C23"/>
    <mergeCell ref="B24:C24"/>
    <mergeCell ref="B26:C27"/>
    <mergeCell ref="G26:G27"/>
    <mergeCell ref="H26:H27"/>
    <mergeCell ref="B28:C28"/>
    <mergeCell ref="B16:C16"/>
    <mergeCell ref="B17:C17"/>
    <mergeCell ref="B19:C19"/>
    <mergeCell ref="B20:C20"/>
    <mergeCell ref="B21:C21"/>
    <mergeCell ref="B22:C22"/>
    <mergeCell ref="C6:G6"/>
    <mergeCell ref="C7:I7"/>
    <mergeCell ref="A8:I8"/>
    <mergeCell ref="B11:C11"/>
    <mergeCell ref="B14:C14"/>
    <mergeCell ref="B15:C15"/>
    <mergeCell ref="D1:E1"/>
    <mergeCell ref="F1:G1"/>
    <mergeCell ref="H1:I1"/>
    <mergeCell ref="C3:G3"/>
    <mergeCell ref="C4:G4"/>
    <mergeCell ref="C5:G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Francisco,Carlos</dc:creator>
  <cp:lastModifiedBy>Vasquez Francisco,Carlos</cp:lastModifiedBy>
  <dcterms:created xsi:type="dcterms:W3CDTF">2021-05-04T21:05:37Z</dcterms:created>
  <dcterms:modified xsi:type="dcterms:W3CDTF">2021-05-04T21:05:50Z</dcterms:modified>
</cp:coreProperties>
</file>