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3er Avance Gestión Financiera 2022\Excel 3er. Avance 2022\"/>
    </mc:Choice>
  </mc:AlternateContent>
  <bookViews>
    <workbookView xWindow="0" yWindow="0" windowWidth="28800" windowHeight="12315"/>
  </bookViews>
  <sheets>
    <sheet name="Septiembre" sheetId="1" r:id="rId1"/>
  </sheets>
  <externalReferences>
    <externalReference r:id="rId2"/>
  </externalReferences>
  <definedNames>
    <definedName name="_xlnm.Print_Area" localSheetId="0">Septiembre!$A$1:$H$49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5" i="1"/>
  <c r="E15" i="1" s="1"/>
  <c r="E17" i="1" l="1"/>
  <c r="H15" i="1"/>
  <c r="H17" i="1" s="1"/>
  <c r="C17" i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<sst xmlns="http://schemas.openxmlformats.org/spreadsheetml/2006/main" count="23" uniqueCount="23">
  <si>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</si>
  <si>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</si>
  <si>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</si>
  <si>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30 de septiembre de 2022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</si>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</sst>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28600"/>
          <a:ext cx="3028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3er%20Avance%20Gesti&#243;n%20Financiera%202022/Clasificaci&#243;n%20Administrativa%20%20a%20Septiembre%20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</sheetNames>
    <sheetDataSet>
      <sheetData sheetId="0">
        <row r="15">
          <cell r="C15">
            <v>8597433517.3099995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zoomScalePageLayoutView="70" workbookViewId="0">
      <selection activeCell="C18" sqref="C18"/>
    </sheetView>
  </sheetViews>
  <sheetFormatPr baseColWidth="10" defaultRowHeight="16.5" x14ac:dyDescent="0.3"/>
  <cols>
    <col min="1" max="1" width="11.42578125" style="1"/>
    <col min="2" max="2" width="42" style="1" customWidth="1"/>
    <col min="3" max="3" width="22.85546875" style="2" bestFit="1" customWidth="1"/>
    <col min="4" max="4" width="20.42578125" style="2" customWidth="1"/>
    <col min="5" max="5" width="22.85546875" style="2" bestFit="1" customWidth="1"/>
    <col min="6" max="6" width="29.5703125" style="2" customWidth="1"/>
    <col min="7" max="7" width="25" style="2" customWidth="1"/>
    <col min="8" max="8" width="22.5703125" style="2" customWidth="1"/>
    <col min="9" max="9" width="6.140625" style="2" customWidth="1"/>
    <col min="10" max="16384" width="11.42578125" style="1"/>
  </cols>
  <sheetData>
    <row r="1" spans="1:9" x14ac:dyDescent="0.3">
      <c r="I1" s="1"/>
    </row>
    <row r="2" spans="1:9" x14ac:dyDescent="0.3">
      <c r="I2" s="1"/>
    </row>
    <row r="3" spans="1:9" ht="20.25" x14ac:dyDescent="0.35">
      <c r="C3" s="3" t="s">
        <v>0</v>
      </c>
      <c r="D3" s="3"/>
      <c r="E3" s="3"/>
      <c r="F3" s="3"/>
      <c r="G3" s="3"/>
      <c r="H3" s="3"/>
      <c r="I3" s="1"/>
    </row>
    <row r="4" spans="1:9" x14ac:dyDescent="0.3">
      <c r="C4" s="4" t="s">
        <v>1</v>
      </c>
      <c r="D4" s="4"/>
      <c r="E4" s="4"/>
      <c r="F4" s="4"/>
      <c r="G4" s="4"/>
      <c r="H4" s="4"/>
      <c r="I4" s="1"/>
    </row>
    <row r="5" spans="1:9" x14ac:dyDescent="0.3">
      <c r="C5" s="4" t="s">
        <v>2</v>
      </c>
      <c r="D5" s="4"/>
      <c r="E5" s="4"/>
      <c r="F5" s="4"/>
      <c r="G5" s="4"/>
      <c r="H5" s="4"/>
      <c r="I5" s="1"/>
    </row>
    <row r="6" spans="1:9" x14ac:dyDescent="0.3">
      <c r="C6" s="4" t="s">
        <v>3</v>
      </c>
      <c r="D6" s="4"/>
      <c r="E6" s="4"/>
      <c r="F6" s="4"/>
      <c r="G6" s="4"/>
      <c r="H6" s="4"/>
      <c r="I6" s="1"/>
    </row>
    <row r="7" spans="1:9" x14ac:dyDescent="0.3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25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25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25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">
      <c r="A15" s="16" t="s">
        <v>21</v>
      </c>
      <c r="B15" s="1" t="s">
        <v>22</v>
      </c>
      <c r="C15" s="18">
        <f>+[1]Julio!C15</f>
        <v>8597433517.3099995</v>
      </c>
      <c r="D15" s="18">
        <v>917319698.47000003</v>
      </c>
      <c r="E15" s="18">
        <f>+C15+D15</f>
        <v>9514753215.7799988</v>
      </c>
      <c r="F15" s="18">
        <v>5562922291.7600002</v>
      </c>
      <c r="G15" s="18">
        <v>5409481009.5900002</v>
      </c>
      <c r="H15" s="19">
        <f>+E15-F15</f>
        <v>3951830924.0199986</v>
      </c>
      <c r="I15" s="1"/>
    </row>
    <row r="16" spans="1:9" x14ac:dyDescent="0.3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">
      <c r="A17" s="23"/>
      <c r="B17" s="24"/>
      <c r="C17" s="25">
        <f t="shared" ref="C17:H17" si="0">+C15</f>
        <v>8597433517.3099995</v>
      </c>
      <c r="D17" s="25">
        <f t="shared" si="0"/>
        <v>917319698.47000003</v>
      </c>
      <c r="E17" s="25">
        <f t="shared" si="0"/>
        <v>9514753215.7799988</v>
      </c>
      <c r="F17" s="25">
        <f t="shared" si="0"/>
        <v>5562922291.7600002</v>
      </c>
      <c r="G17" s="25">
        <f t="shared" si="0"/>
        <v>5409481009.5900002</v>
      </c>
      <c r="H17" s="26">
        <f t="shared" si="0"/>
        <v>3951830924.0199986</v>
      </c>
    </row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dcterms:created xsi:type="dcterms:W3CDTF">2022-10-20T19:20:13Z</dcterms:created>
  <dcterms:modified xsi:type="dcterms:W3CDTF">2022-10-20T19:20:25Z</dcterms:modified>
</cp:coreProperties>
</file>