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2\2do Avance Gestión Financiera 2022\Excel 2do. Avance 2022\"/>
    </mc:Choice>
  </mc:AlternateContent>
  <bookViews>
    <workbookView xWindow="0" yWindow="0" windowWidth="28800" windowHeight="12315"/>
  </bookViews>
  <sheets>
    <sheet name="Junio" sheetId="1" r:id="rId1"/>
  </sheets>
  <externalReferences>
    <externalReference r:id="rId2"/>
  </externalReferences>
  <definedNames>
    <definedName name="_xlnm.Print_Area" localSheetId="0">Junio!$A$1:$H$49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D17" i="1"/>
  <c r="C15" i="1"/>
  <c r="C17" i="1" s="1"/>
  <c r="E15" i="1" l="1"/>
  <c r="E17" i="1" l="1"/>
  <c r="H15" i="1"/>
  <c r="H17" i="1" s="1"/>
</calcChain>
</file>

<file path=xl/sharedStrings.xml><?xml version="1.0" encoding="utf-8"?>
<sst xmlns="http://schemas.openxmlformats.org/spreadsheetml/2006/main" count="23" uniqueCount="23">
  <si>
    <t>Tesorería Municipal</t>
  </si>
  <si>
    <t xml:space="preserve">Estado Analítico del Ejercicio del Presupuesto de Egresos </t>
  </si>
  <si>
    <t>Clasificación Administrativa</t>
  </si>
  <si>
    <t>Del 1 de enero al 30 de junio de 2022</t>
  </si>
  <si>
    <t>Concepto</t>
  </si>
  <si>
    <t>Aprobado</t>
  </si>
  <si>
    <t>Ampliaciones/ Reducciones Mensual</t>
  </si>
  <si>
    <t>Modificado</t>
  </si>
  <si>
    <t>Devengado</t>
  </si>
  <si>
    <t>Pagado</t>
  </si>
  <si>
    <t>Subejercicio</t>
  </si>
  <si>
    <t>3 = ( 1 + 2 )</t>
  </si>
  <si>
    <t>6 = ( 3 - 4)</t>
  </si>
  <si>
    <t>3.0.0.0.0</t>
  </si>
  <si>
    <t>Sector Público Municipal</t>
  </si>
  <si>
    <t>3.1.0.0.0</t>
  </si>
  <si>
    <t>Sector Público No Financiero</t>
  </si>
  <si>
    <t>3.1.1.0.0</t>
  </si>
  <si>
    <t>Gobierno General Municipal</t>
  </si>
  <si>
    <t>3.1.1.1.0</t>
  </si>
  <si>
    <t>Gobierno Municipal</t>
  </si>
  <si>
    <t>3.1.1.1.1</t>
  </si>
  <si>
    <t>Organo Ejecutivo Municipal (Ayuntamiento)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</si>
</sst>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4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name val="Arial Unicode MS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4" fontId="2" fillId="0" borderId="0" xfId="2" applyFont="1"/>
    <xf numFmtId="0" fontId="4" fillId="0" borderId="0" xfId="0" applyFont="1" applyFill="1" applyBorder="1" applyAlignment="1">
      <alignment horizontal="center"/>
    </xf>
    <xf numFmtId="44" fontId="4" fillId="0" borderId="3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44" fontId="4" fillId="0" borderId="6" xfId="2" applyFont="1" applyBorder="1" applyAlignment="1">
      <alignment horizontal="center" vertical="center" wrapText="1"/>
    </xf>
    <xf numFmtId="0" fontId="2" fillId="0" borderId="8" xfId="0" applyFont="1" applyBorder="1"/>
    <xf numFmtId="44" fontId="4" fillId="0" borderId="9" xfId="2" applyFont="1" applyBorder="1" applyAlignment="1">
      <alignment horizontal="center" vertical="center" wrapText="1"/>
    </xf>
    <xf numFmtId="164" fontId="2" fillId="0" borderId="9" xfId="1" applyFont="1" applyBorder="1"/>
    <xf numFmtId="4" fontId="2" fillId="0" borderId="9" xfId="1" applyNumberFormat="1" applyFont="1" applyBorder="1"/>
    <xf numFmtId="0" fontId="2" fillId="0" borderId="4" xfId="0" applyFont="1" applyBorder="1"/>
    <xf numFmtId="44" fontId="2" fillId="0" borderId="10" xfId="2" applyFont="1" applyBorder="1"/>
    <xf numFmtId="164" fontId="2" fillId="0" borderId="10" xfId="1" applyFont="1" applyBorder="1"/>
    <xf numFmtId="0" fontId="4" fillId="0" borderId="11" xfId="0" applyFont="1" applyFill="1" applyBorder="1"/>
    <xf numFmtId="0" fontId="4" fillId="0" borderId="12" xfId="0" applyFont="1" applyFill="1" applyBorder="1"/>
    <xf numFmtId="44" fontId="4" fillId="0" borderId="4" xfId="2" applyFont="1" applyFill="1" applyBorder="1"/>
    <xf numFmtId="44" fontId="4" fillId="0" borderId="3" xfId="2" applyFont="1" applyFill="1" applyBorder="1"/>
    <xf numFmtId="0" fontId="4" fillId="0" borderId="0" xfId="0" applyFo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1</xdr:row>
      <xdr:rowOff>19050</xdr:rowOff>
    </xdr:from>
    <xdr:to>
      <xdr:col>2</xdr:col>
      <xdr:colOff>152400</xdr:colOff>
      <xdr:row>5</xdr:row>
      <xdr:rowOff>104775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28600"/>
          <a:ext cx="30289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do%20Avance%20Gesti&#243;n%20Financiera%202022/Clasificaci&#243;n%20Administrativa%20%20a%20Juni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yo"/>
      <sheetName val="Junio"/>
    </sheetNames>
    <sheetDataSet>
      <sheetData sheetId="0">
        <row r="15">
          <cell r="C15">
            <v>8597433517.3099995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Normal="100" zoomScalePageLayoutView="70" workbookViewId="0">
      <selection activeCell="H25" sqref="H25"/>
    </sheetView>
  </sheetViews>
  <sheetFormatPr baseColWidth="10" defaultRowHeight="16.5" x14ac:dyDescent="0.3"/>
  <cols>
    <col min="1" max="1" width="11.42578125" style="1"/>
    <col min="2" max="2" width="42" style="1" customWidth="1"/>
    <col min="3" max="3" width="22.85546875" style="2" bestFit="1" customWidth="1"/>
    <col min="4" max="4" width="20.42578125" style="2" customWidth="1"/>
    <col min="5" max="5" width="22.85546875" style="2" bestFit="1" customWidth="1"/>
    <col min="6" max="6" width="29.5703125" style="2" customWidth="1"/>
    <col min="7" max="7" width="25" style="2" customWidth="1"/>
    <col min="8" max="8" width="22.5703125" style="2" customWidth="1"/>
    <col min="9" max="9" width="6.140625" style="2" customWidth="1"/>
    <col min="10" max="16384" width="11.42578125" style="1"/>
  </cols>
  <sheetData>
    <row r="1" spans="1:9" x14ac:dyDescent="0.3">
      <c r="I1" s="1"/>
    </row>
    <row r="2" spans="1:9" x14ac:dyDescent="0.3">
      <c r="I2" s="1"/>
    </row>
    <row r="3" spans="1:9" ht="20.25" x14ac:dyDescent="0.35">
      <c r="C3" s="22" t="s">
        <v>0</v>
      </c>
      <c r="D3" s="22"/>
      <c r="E3" s="22"/>
      <c r="F3" s="22"/>
      <c r="G3" s="22"/>
      <c r="H3" s="22"/>
      <c r="I3" s="1"/>
    </row>
    <row r="4" spans="1:9" x14ac:dyDescent="0.3">
      <c r="C4" s="23" t="s">
        <v>1</v>
      </c>
      <c r="D4" s="23"/>
      <c r="E4" s="23"/>
      <c r="F4" s="23"/>
      <c r="G4" s="23"/>
      <c r="H4" s="23"/>
      <c r="I4" s="1"/>
    </row>
    <row r="5" spans="1:9" x14ac:dyDescent="0.3">
      <c r="C5" s="23" t="s">
        <v>2</v>
      </c>
      <c r="D5" s="23"/>
      <c r="E5" s="23"/>
      <c r="F5" s="23"/>
      <c r="G5" s="23"/>
      <c r="H5" s="23"/>
      <c r="I5" s="1"/>
    </row>
    <row r="6" spans="1:9" x14ac:dyDescent="0.3">
      <c r="C6" s="23" t="s">
        <v>3</v>
      </c>
      <c r="D6" s="23"/>
      <c r="E6" s="23"/>
      <c r="F6" s="23"/>
      <c r="G6" s="23"/>
      <c r="H6" s="23"/>
      <c r="I6" s="1"/>
    </row>
    <row r="7" spans="1:9" x14ac:dyDescent="0.3">
      <c r="A7" s="3"/>
      <c r="B7" s="3"/>
      <c r="C7" s="3"/>
      <c r="D7" s="3"/>
      <c r="E7" s="3"/>
      <c r="F7" s="3"/>
      <c r="G7" s="3"/>
      <c r="H7" s="3"/>
      <c r="I7" s="1"/>
    </row>
    <row r="8" spans="1:9" s="5" customFormat="1" ht="48.75" customHeight="1" x14ac:dyDescent="0.25">
      <c r="A8" s="24" t="s">
        <v>4</v>
      </c>
      <c r="B8" s="25"/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</row>
    <row r="9" spans="1:9" s="5" customFormat="1" x14ac:dyDescent="0.25">
      <c r="A9" s="26"/>
      <c r="B9" s="27"/>
      <c r="C9" s="6">
        <v>1</v>
      </c>
      <c r="D9" s="6">
        <v>2</v>
      </c>
      <c r="E9" s="6" t="s">
        <v>11</v>
      </c>
      <c r="F9" s="6">
        <v>4</v>
      </c>
      <c r="G9" s="6">
        <v>5</v>
      </c>
      <c r="H9" s="6" t="s">
        <v>12</v>
      </c>
    </row>
    <row r="10" spans="1:9" s="5" customFormat="1" x14ac:dyDescent="0.25">
      <c r="A10" s="7"/>
      <c r="B10" s="8"/>
      <c r="C10" s="9"/>
      <c r="D10" s="9"/>
      <c r="E10" s="9"/>
      <c r="F10" s="9"/>
      <c r="G10" s="9"/>
      <c r="H10" s="9"/>
    </row>
    <row r="11" spans="1:9" s="5" customFormat="1" x14ac:dyDescent="0.3">
      <c r="A11" s="10" t="s">
        <v>13</v>
      </c>
      <c r="B11" s="1" t="s">
        <v>14</v>
      </c>
      <c r="C11" s="11"/>
      <c r="D11" s="11"/>
      <c r="E11" s="11"/>
      <c r="F11" s="11"/>
      <c r="G11" s="11"/>
      <c r="H11" s="11"/>
    </row>
    <row r="12" spans="1:9" s="5" customFormat="1" x14ac:dyDescent="0.3">
      <c r="A12" s="10" t="s">
        <v>15</v>
      </c>
      <c r="B12" s="1" t="s">
        <v>16</v>
      </c>
      <c r="C12" s="11"/>
      <c r="D12" s="11"/>
      <c r="E12" s="11"/>
      <c r="F12" s="11"/>
      <c r="G12" s="11"/>
      <c r="H12" s="11"/>
    </row>
    <row r="13" spans="1:9" s="5" customFormat="1" x14ac:dyDescent="0.3">
      <c r="A13" s="10" t="s">
        <v>17</v>
      </c>
      <c r="B13" s="1" t="s">
        <v>18</v>
      </c>
      <c r="C13" s="11"/>
      <c r="D13" s="11"/>
      <c r="E13" s="11"/>
      <c r="F13" s="11"/>
      <c r="G13" s="11"/>
      <c r="H13" s="11"/>
    </row>
    <row r="14" spans="1:9" s="5" customFormat="1" x14ac:dyDescent="0.3">
      <c r="A14" s="10" t="s">
        <v>19</v>
      </c>
      <c r="B14" s="1" t="s">
        <v>20</v>
      </c>
      <c r="C14" s="11"/>
      <c r="D14" s="11"/>
      <c r="E14" s="11"/>
      <c r="F14" s="11"/>
      <c r="G14" s="11"/>
      <c r="H14" s="11"/>
    </row>
    <row r="15" spans="1:9" x14ac:dyDescent="0.3">
      <c r="A15" s="10" t="s">
        <v>21</v>
      </c>
      <c r="B15" s="1" t="s">
        <v>22</v>
      </c>
      <c r="C15" s="12">
        <f>+[1]Abril!C15</f>
        <v>8597433517.3099995</v>
      </c>
      <c r="D15" s="12">
        <v>714701423.09000003</v>
      </c>
      <c r="E15" s="12">
        <f>+C15+D15</f>
        <v>9312134940.3999996</v>
      </c>
      <c r="F15" s="12">
        <v>3472889362.6199999</v>
      </c>
      <c r="G15" s="12">
        <v>3359381497.0300002</v>
      </c>
      <c r="H15" s="13">
        <f>+E15-F15</f>
        <v>5839245577.7799997</v>
      </c>
      <c r="I15" s="1"/>
    </row>
    <row r="16" spans="1:9" x14ac:dyDescent="0.3">
      <c r="A16" s="14"/>
      <c r="C16" s="15"/>
      <c r="D16" s="16"/>
      <c r="E16" s="15"/>
      <c r="F16" s="15"/>
      <c r="G16" s="15"/>
      <c r="H16" s="15"/>
      <c r="I16" s="1"/>
    </row>
    <row r="17" spans="1:8" s="21" customFormat="1" x14ac:dyDescent="0.3">
      <c r="A17" s="17"/>
      <c r="B17" s="18"/>
      <c r="C17" s="19">
        <f t="shared" ref="C17:H17" si="0">+C15</f>
        <v>8597433517.3099995</v>
      </c>
      <c r="D17" s="19">
        <f t="shared" si="0"/>
        <v>714701423.09000003</v>
      </c>
      <c r="E17" s="19">
        <f t="shared" si="0"/>
        <v>9312134940.3999996</v>
      </c>
      <c r="F17" s="19">
        <f t="shared" si="0"/>
        <v>3472889362.6199999</v>
      </c>
      <c r="G17" s="19">
        <f t="shared" si="0"/>
        <v>3359381497.0300002</v>
      </c>
      <c r="H17" s="20">
        <f t="shared" si="0"/>
        <v>5839245577.7799997</v>
      </c>
    </row>
  </sheetData>
  <mergeCells count="5">
    <mergeCell ref="C3:H3"/>
    <mergeCell ref="C4:H4"/>
    <mergeCell ref="C5:H5"/>
    <mergeCell ref="C6:H6"/>
    <mergeCell ref="A8:B9"/>
  </mergeCells>
  <printOptions horizontalCentered="1"/>
  <pageMargins left="0.70866141732283461" right="0.70866141732283461" top="0.74803149606299213" bottom="0.74803149606299213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Jauregui Raya,Mirna</dc:creator>
  <cp:lastModifiedBy>Jauregui Raya,Mirna</cp:lastModifiedBy>
  <cp:lastPrinted>2022-07-28T21:21:40Z</cp:lastPrinted>
  <dcterms:created xsi:type="dcterms:W3CDTF">2022-07-22T16:48:52Z</dcterms:created>
  <dcterms:modified xsi:type="dcterms:W3CDTF">2022-07-28T21:21:48Z</dcterms:modified>
</cp:coreProperties>
</file>