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2\2do Avance Gestión Financiera 2022\Excel 2do. Avance 2022\"/>
    </mc:Choice>
  </mc:AlternateContent>
  <bookViews>
    <workbookView xWindow="0" yWindow="0" windowWidth="28800" windowHeight="12315"/>
  </bookViews>
  <sheets>
    <sheet name="Hoja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  <c r="I40" i="1"/>
  <c r="H40" i="1"/>
  <c r="G40" i="1"/>
  <c r="F40" i="1"/>
  <c r="E40" i="1"/>
  <c r="E34" i="1" s="1"/>
  <c r="E56" i="1" s="1"/>
  <c r="D40" i="1"/>
  <c r="D34" i="1" s="1"/>
  <c r="D56" i="1" s="1"/>
  <c r="I34" i="1"/>
  <c r="I56" i="1" s="1"/>
  <c r="H34" i="1"/>
  <c r="H56" i="1" s="1"/>
  <c r="G34" i="1"/>
  <c r="G56" i="1" s="1"/>
  <c r="F34" i="1"/>
  <c r="F56" i="1" s="1"/>
  <c r="I23" i="1"/>
  <c r="H23" i="1"/>
  <c r="G23" i="1"/>
  <c r="F23" i="1"/>
  <c r="E23" i="1"/>
  <c r="D23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<sst xmlns="http://schemas.openxmlformats.org/spreadsheetml/2006/main" count="36" uniqueCount="26">
  <si>
    <t>H. AYUNTAMIENTO DE TIJUANA, B. C.</t>
  </si>
  <si>
    <t>Estado Analítico del Ejercicio del Presupuesto de Egresos Detallado - LDF</t>
  </si>
  <si>
    <t>Clasificación de Servicios Personales por Categoría</t>
  </si>
  <si>
    <t>Del 01 de Enero al 30 de junio de 2022</t>
  </si>
  <si>
    <t>(PESOS)</t>
  </si>
  <si>
    <t>Concepto</t>
  </si>
  <si>
    <t>Egresos</t>
  </si>
  <si>
    <t xml:space="preserve">Subejercicio </t>
  </si>
  <si>
    <t>Aprobado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</si>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</sst>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3" fontId="2" fillId="2" borderId="10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43" fontId="2" fillId="2" borderId="13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43" fontId="2" fillId="2" borderId="14" xfId="0" applyNumberFormat="1" applyFont="1" applyFill="1" applyBorder="1" applyAlignment="1">
      <alignment horizontal="center" vertical="center" wrapText="1"/>
    </xf>
    <xf numFmtId="43" fontId="2" fillId="2" borderId="1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3" fontId="2" fillId="2" borderId="16" xfId="0" applyNumberFormat="1" applyFont="1" applyFill="1" applyBorder="1" applyAlignment="1">
      <alignment horizontal="center" vertical="center" wrapText="1"/>
    </xf>
    <xf numFmtId="43" fontId="2" fillId="2" borderId="1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4" fontId="2" fillId="2" borderId="17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43" fontId="4" fillId="0" borderId="17" xfId="1" applyFont="1" applyBorder="1" applyAlignment="1">
      <alignment vertical="center"/>
    </xf>
    <xf numFmtId="0" fontId="3" fillId="2" borderId="16" xfId="0" applyFont="1" applyFill="1" applyBorder="1" applyAlignment="1">
      <alignment horizontal="left" vertical="center" wrapText="1"/>
    </xf>
    <xf numFmtId="4" fontId="3" fillId="2" borderId="17" xfId="0" applyNumberFormat="1" applyFont="1" applyFill="1" applyBorder="1" applyAlignment="1">
      <alignment horizontal="right" vertical="center" wrapText="1"/>
    </xf>
    <xf numFmtId="4" fontId="3" fillId="2" borderId="16" xfId="0" applyNumberFormat="1" applyFont="1" applyFill="1" applyBorder="1" applyAlignment="1">
      <alignment horizontal="right" vertical="center" wrapText="1"/>
    </xf>
    <xf numFmtId="164" fontId="3" fillId="2" borderId="16" xfId="0" applyNumberFormat="1" applyFont="1" applyFill="1" applyBorder="1" applyAlignment="1">
      <alignment horizontal="right" vertical="center"/>
    </xf>
    <xf numFmtId="43" fontId="4" fillId="2" borderId="17" xfId="1" applyFont="1" applyFill="1" applyBorder="1" applyAlignment="1">
      <alignment vertical="center"/>
    </xf>
    <xf numFmtId="43" fontId="5" fillId="0" borderId="17" xfId="1" applyFont="1" applyBorder="1"/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4" fontId="2" fillId="2" borderId="15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/>
    <xf numFmtId="43" fontId="3" fillId="2" borderId="0" xfId="0" applyNumberFormat="1" applyFont="1" applyFill="1"/>
    <xf numFmtId="0" fontId="3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144093</xdr:rowOff>
    </xdr:from>
    <xdr:to>
      <xdr:col>2</xdr:col>
      <xdr:colOff>2324100</xdr:colOff>
      <xdr:row>4</xdr:row>
      <xdr:rowOff>55065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44093"/>
          <a:ext cx="2219325" cy="711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16" zoomScaleNormal="100" workbookViewId="0">
      <selection activeCell="D12" sqref="D12"/>
    </sheetView>
  </sheetViews>
  <sheetFormatPr baseColWidth="10" defaultColWidth="11.42578125" defaultRowHeight="15" x14ac:dyDescent="0.2"/>
  <cols>
    <col min="1" max="1" width="0.85546875" style="51" customWidth="1"/>
    <col min="2" max="2" width="4.7109375" style="51" customWidth="1"/>
    <col min="3" max="3" width="48.85546875" style="4" customWidth="1"/>
    <col min="4" max="8" width="20.5703125" style="52" customWidth="1"/>
    <col min="9" max="9" width="20.7109375" style="52" bestFit="1" customWidth="1"/>
    <col min="10" max="16384" width="11.42578125" style="53"/>
  </cols>
  <sheetData>
    <row r="1" spans="1:9" s="4" customFormat="1" ht="15.75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s="4" customFormat="1" ht="15.75" x14ac:dyDescent="0.2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9" s="4" customFormat="1" ht="15.75" x14ac:dyDescent="0.2">
      <c r="A3" s="5" t="s">
        <v>2</v>
      </c>
      <c r="B3" s="6"/>
      <c r="C3" s="6"/>
      <c r="D3" s="6"/>
      <c r="E3" s="6"/>
      <c r="F3" s="6"/>
      <c r="G3" s="6"/>
      <c r="H3" s="6"/>
      <c r="I3" s="7"/>
    </row>
    <row r="4" spans="1:9" s="4" customFormat="1" ht="15.75" x14ac:dyDescent="0.2">
      <c r="A4" s="5" t="s">
        <v>3</v>
      </c>
      <c r="B4" s="6"/>
      <c r="C4" s="6"/>
      <c r="D4" s="6"/>
      <c r="E4" s="6"/>
      <c r="F4" s="6"/>
      <c r="G4" s="6"/>
      <c r="H4" s="6"/>
      <c r="I4" s="7"/>
    </row>
    <row r="5" spans="1:9" s="4" customFormat="1" ht="16.5" thickBot="1" x14ac:dyDescent="0.25">
      <c r="A5" s="8" t="s">
        <v>4</v>
      </c>
      <c r="B5" s="9"/>
      <c r="C5" s="9"/>
      <c r="D5" s="9"/>
      <c r="E5" s="9"/>
      <c r="F5" s="9"/>
      <c r="G5" s="9"/>
      <c r="H5" s="9"/>
      <c r="I5" s="10"/>
    </row>
    <row r="6" spans="1:9" s="4" customFormat="1" ht="16.5" thickBot="1" x14ac:dyDescent="0.25">
      <c r="A6" s="1" t="s">
        <v>5</v>
      </c>
      <c r="B6" s="2"/>
      <c r="C6" s="11"/>
      <c r="D6" s="12" t="s">
        <v>6</v>
      </c>
      <c r="E6" s="13"/>
      <c r="F6" s="13"/>
      <c r="G6" s="13"/>
      <c r="H6" s="14"/>
      <c r="I6" s="15" t="s">
        <v>7</v>
      </c>
    </row>
    <row r="7" spans="1:9" s="4" customFormat="1" ht="32.25" thickBot="1" x14ac:dyDescent="0.25">
      <c r="A7" s="8"/>
      <c r="B7" s="9"/>
      <c r="C7" s="16"/>
      <c r="D7" s="17" t="s">
        <v>8</v>
      </c>
      <c r="E7" s="17" t="s">
        <v>9</v>
      </c>
      <c r="F7" s="17" t="s">
        <v>10</v>
      </c>
      <c r="G7" s="17" t="s">
        <v>11</v>
      </c>
      <c r="H7" s="17" t="s">
        <v>12</v>
      </c>
      <c r="I7" s="18"/>
    </row>
    <row r="8" spans="1:9" s="4" customFormat="1" ht="15.75" x14ac:dyDescent="0.2">
      <c r="A8" s="19"/>
      <c r="B8" s="20"/>
      <c r="C8" s="21"/>
      <c r="D8" s="22"/>
      <c r="E8" s="22"/>
      <c r="F8" s="22"/>
      <c r="G8" s="22"/>
      <c r="H8" s="22"/>
      <c r="I8" s="23"/>
    </row>
    <row r="9" spans="1:9" s="4" customFormat="1" ht="15.75" x14ac:dyDescent="0.2">
      <c r="A9" s="24" t="s">
        <v>13</v>
      </c>
      <c r="B9" s="25"/>
      <c r="C9" s="26"/>
      <c r="D9" s="27">
        <f>+D11+D13+D15+D21+D23+D29</f>
        <v>4023324854.4599981</v>
      </c>
      <c r="E9" s="27">
        <f t="shared" ref="E9:H9" si="0">+E11+E13+E15+E21+E23+E29</f>
        <v>119234024.39999998</v>
      </c>
      <c r="F9" s="27">
        <f t="shared" si="0"/>
        <v>4142558878.8599997</v>
      </c>
      <c r="G9" s="27">
        <f t="shared" si="0"/>
        <v>1817380240.4400005</v>
      </c>
      <c r="H9" s="27">
        <f t="shared" si="0"/>
        <v>1783914676.8499994</v>
      </c>
      <c r="I9" s="27">
        <f>+I11+I13+I15+I21+I23+I29</f>
        <v>2325178638.4199996</v>
      </c>
    </row>
    <row r="10" spans="1:9" s="4" customFormat="1" ht="15.75" x14ac:dyDescent="0.2">
      <c r="A10" s="24"/>
      <c r="B10" s="25"/>
      <c r="C10" s="26"/>
      <c r="D10" s="27"/>
      <c r="E10" s="27"/>
      <c r="F10" s="27"/>
      <c r="G10" s="27"/>
      <c r="H10" s="27"/>
      <c r="I10" s="27"/>
    </row>
    <row r="11" spans="1:9" s="4" customFormat="1" ht="15" customHeight="1" x14ac:dyDescent="0.2">
      <c r="A11" s="28"/>
      <c r="B11" s="29" t="s">
        <v>14</v>
      </c>
      <c r="C11" s="30"/>
      <c r="D11" s="31">
        <v>2765524199.3299985</v>
      </c>
      <c r="E11" s="31">
        <v>116665739.24999997</v>
      </c>
      <c r="F11" s="31">
        <v>2882189938.5799994</v>
      </c>
      <c r="G11" s="31">
        <v>1288726276.4600005</v>
      </c>
      <c r="H11" s="31">
        <v>1255945952.2299995</v>
      </c>
      <c r="I11" s="31">
        <v>1593463662.1199996</v>
      </c>
    </row>
    <row r="12" spans="1:9" s="4" customFormat="1" x14ac:dyDescent="0.2">
      <c r="A12" s="28"/>
      <c r="B12" s="29"/>
      <c r="C12" s="32"/>
      <c r="D12" s="33"/>
      <c r="E12" s="34"/>
      <c r="F12" s="34"/>
      <c r="G12" s="35"/>
      <c r="H12" s="34"/>
      <c r="I12" s="34"/>
    </row>
    <row r="13" spans="1:9" s="4" customFormat="1" ht="15" customHeight="1" x14ac:dyDescent="0.2">
      <c r="A13" s="28"/>
      <c r="B13" s="29" t="s">
        <v>15</v>
      </c>
      <c r="C13" s="30"/>
      <c r="D13" s="31">
        <v>285255192.31000006</v>
      </c>
      <c r="E13" s="31">
        <v>-3171757.5100000002</v>
      </c>
      <c r="F13" s="31">
        <v>282083434.80000001</v>
      </c>
      <c r="G13" s="31">
        <v>96176792.219999999</v>
      </c>
      <c r="H13" s="31">
        <v>96022393.159999996</v>
      </c>
      <c r="I13" s="31">
        <v>185906642.58000004</v>
      </c>
    </row>
    <row r="14" spans="1:9" s="4" customFormat="1" x14ac:dyDescent="0.2">
      <c r="A14" s="28"/>
      <c r="B14" s="29"/>
      <c r="C14" s="32"/>
      <c r="D14" s="33"/>
      <c r="E14" s="34"/>
      <c r="F14" s="34"/>
      <c r="G14" s="34"/>
      <c r="H14" s="34"/>
      <c r="I14" s="34"/>
    </row>
    <row r="15" spans="1:9" s="4" customFormat="1" ht="16.5" x14ac:dyDescent="0.2">
      <c r="A15" s="28" t="s">
        <v>16</v>
      </c>
      <c r="B15" s="29"/>
      <c r="C15" s="30"/>
      <c r="D15" s="31">
        <v>112693081.29000001</v>
      </c>
      <c r="E15" s="31">
        <v>2859669.48</v>
      </c>
      <c r="F15" s="31">
        <v>115552750.77</v>
      </c>
      <c r="G15" s="31">
        <v>52171752.760000005</v>
      </c>
      <c r="H15" s="31">
        <v>52159137.540000007</v>
      </c>
      <c r="I15" s="31">
        <v>63380998.01000002</v>
      </c>
    </row>
    <row r="16" spans="1:9" s="4" customFormat="1" ht="16.5" x14ac:dyDescent="0.2">
      <c r="A16" s="28"/>
      <c r="B16" s="29"/>
      <c r="C16" s="30"/>
      <c r="D16" s="36"/>
      <c r="E16" s="36"/>
      <c r="F16" s="36"/>
      <c r="G16" s="36"/>
      <c r="H16" s="36"/>
      <c r="I16" s="36"/>
    </row>
    <row r="17" spans="1:9" s="4" customFormat="1" ht="30" customHeight="1" x14ac:dyDescent="0.2">
      <c r="A17" s="28"/>
      <c r="B17" s="29"/>
      <c r="C17" s="32" t="s">
        <v>17</v>
      </c>
      <c r="D17" s="36"/>
      <c r="E17" s="36"/>
      <c r="F17" s="36"/>
      <c r="G17" s="36"/>
      <c r="H17" s="36"/>
      <c r="I17" s="36"/>
    </row>
    <row r="18" spans="1:9" s="4" customFormat="1" x14ac:dyDescent="0.2">
      <c r="A18" s="28"/>
      <c r="B18" s="29"/>
      <c r="C18" s="32"/>
      <c r="D18" s="33"/>
      <c r="E18" s="33"/>
      <c r="F18" s="33"/>
      <c r="G18" s="33"/>
      <c r="H18" s="33"/>
      <c r="I18" s="33"/>
    </row>
    <row r="19" spans="1:9" s="4" customFormat="1" ht="60" customHeight="1" x14ac:dyDescent="0.2">
      <c r="A19" s="28"/>
      <c r="B19" s="29"/>
      <c r="C19" s="32" t="s">
        <v>18</v>
      </c>
      <c r="D19" s="37"/>
      <c r="E19" s="37"/>
      <c r="F19" s="37"/>
      <c r="G19" s="37"/>
      <c r="H19" s="37"/>
      <c r="I19" s="37"/>
    </row>
    <row r="20" spans="1:9" s="4" customFormat="1" x14ac:dyDescent="0.2">
      <c r="A20" s="28"/>
      <c r="B20" s="29"/>
      <c r="C20" s="32"/>
      <c r="D20" s="33"/>
      <c r="E20" s="33"/>
      <c r="F20" s="33"/>
      <c r="G20" s="33"/>
      <c r="H20" s="33"/>
      <c r="I20" s="33"/>
    </row>
    <row r="21" spans="1:9" s="4" customFormat="1" ht="16.5" x14ac:dyDescent="0.2">
      <c r="A21" s="28" t="s">
        <v>19</v>
      </c>
      <c r="B21" s="29"/>
      <c r="C21" s="30"/>
      <c r="D21" s="31">
        <v>859852381.52999997</v>
      </c>
      <c r="E21" s="31">
        <v>2880373.1800000016</v>
      </c>
      <c r="F21" s="31">
        <v>862732754.71000004</v>
      </c>
      <c r="G21" s="31">
        <v>380305419</v>
      </c>
      <c r="H21" s="31">
        <v>379787193.91999996</v>
      </c>
      <c r="I21" s="31">
        <v>482427335.70999998</v>
      </c>
    </row>
    <row r="22" spans="1:9" s="4" customFormat="1" x14ac:dyDescent="0.2">
      <c r="A22" s="28"/>
      <c r="B22" s="29"/>
      <c r="C22" s="32"/>
      <c r="D22" s="33"/>
      <c r="E22" s="33"/>
      <c r="F22" s="33"/>
      <c r="G22" s="33"/>
      <c r="H22" s="33"/>
      <c r="I22" s="33"/>
    </row>
    <row r="23" spans="1:9" s="4" customFormat="1" ht="52.5" customHeight="1" x14ac:dyDescent="0.2">
      <c r="A23" s="38" t="s">
        <v>20</v>
      </c>
      <c r="B23" s="39"/>
      <c r="C23" s="40"/>
      <c r="D23" s="33">
        <f>+D25+D25</f>
        <v>0</v>
      </c>
      <c r="E23" s="33">
        <f t="shared" ref="E23:I23" si="1">+E25+E25</f>
        <v>0</v>
      </c>
      <c r="F23" s="33">
        <f t="shared" si="1"/>
        <v>0</v>
      </c>
      <c r="G23" s="33">
        <f t="shared" si="1"/>
        <v>0</v>
      </c>
      <c r="H23" s="33">
        <f t="shared" si="1"/>
        <v>0</v>
      </c>
      <c r="I23" s="33">
        <f t="shared" si="1"/>
        <v>0</v>
      </c>
    </row>
    <row r="24" spans="1:9" s="4" customFormat="1" x14ac:dyDescent="0.2">
      <c r="A24" s="28"/>
      <c r="B24" s="29"/>
      <c r="C24" s="32"/>
      <c r="D24" s="33"/>
      <c r="E24" s="33"/>
      <c r="F24" s="33"/>
      <c r="G24" s="33"/>
      <c r="H24" s="33"/>
      <c r="I24" s="33"/>
    </row>
    <row r="25" spans="1:9" s="4" customFormat="1" ht="15" customHeight="1" x14ac:dyDescent="0.2">
      <c r="A25" s="28"/>
      <c r="B25" s="29"/>
      <c r="C25" s="29" t="s">
        <v>21</v>
      </c>
      <c r="D25" s="33"/>
      <c r="E25" s="33"/>
      <c r="F25" s="33"/>
      <c r="G25" s="33"/>
      <c r="H25" s="33"/>
      <c r="I25" s="33"/>
    </row>
    <row r="26" spans="1:9" s="4" customFormat="1" x14ac:dyDescent="0.2">
      <c r="A26" s="28"/>
      <c r="B26" s="29"/>
      <c r="C26" s="29"/>
      <c r="D26" s="33"/>
      <c r="E26" s="33"/>
      <c r="F26" s="33"/>
      <c r="G26" s="33"/>
      <c r="H26" s="33"/>
      <c r="I26" s="33"/>
    </row>
    <row r="27" spans="1:9" s="4" customFormat="1" ht="15" customHeight="1" x14ac:dyDescent="0.2">
      <c r="A27" s="28"/>
      <c r="B27" s="29"/>
      <c r="C27" s="29" t="s">
        <v>22</v>
      </c>
      <c r="D27" s="33"/>
      <c r="E27" s="33"/>
      <c r="F27" s="33"/>
      <c r="G27" s="33"/>
      <c r="H27" s="33"/>
      <c r="I27" s="33"/>
    </row>
    <row r="28" spans="1:9" s="4" customFormat="1" x14ac:dyDescent="0.2">
      <c r="A28" s="28"/>
      <c r="B28" s="29"/>
      <c r="C28" s="32"/>
      <c r="D28" s="33"/>
      <c r="E28" s="33"/>
      <c r="F28" s="33"/>
      <c r="G28" s="33"/>
      <c r="H28" s="33"/>
      <c r="I28" s="33"/>
    </row>
    <row r="29" spans="1:9" s="4" customFormat="1" x14ac:dyDescent="0.2">
      <c r="A29" s="28" t="s">
        <v>23</v>
      </c>
      <c r="B29" s="29"/>
      <c r="C29" s="32"/>
      <c r="D29" s="33"/>
      <c r="E29" s="33"/>
      <c r="F29" s="33"/>
      <c r="G29" s="33"/>
      <c r="H29" s="33"/>
      <c r="I29" s="33"/>
    </row>
    <row r="30" spans="1:9" s="4" customFormat="1" ht="15.75" x14ac:dyDescent="0.2">
      <c r="A30" s="28"/>
      <c r="B30" s="29"/>
      <c r="C30" s="32"/>
      <c r="D30" s="27"/>
      <c r="E30" s="41"/>
      <c r="F30" s="41"/>
      <c r="G30" s="41"/>
      <c r="H30" s="41"/>
      <c r="I30" s="41"/>
    </row>
    <row r="31" spans="1:9" s="4" customFormat="1" ht="15.75" x14ac:dyDescent="0.2">
      <c r="A31" s="28"/>
      <c r="B31" s="29"/>
      <c r="C31" s="32"/>
      <c r="D31" s="27"/>
      <c r="E31" s="41"/>
      <c r="F31" s="41"/>
      <c r="G31" s="41"/>
      <c r="H31" s="41"/>
      <c r="I31" s="41"/>
    </row>
    <row r="32" spans="1:9" s="4" customFormat="1" ht="15.75" x14ac:dyDescent="0.2">
      <c r="A32" s="28"/>
      <c r="B32" s="29"/>
      <c r="C32" s="32"/>
      <c r="D32" s="27"/>
      <c r="E32" s="41"/>
      <c r="F32" s="41"/>
      <c r="G32" s="41"/>
      <c r="H32" s="41"/>
      <c r="I32" s="41"/>
    </row>
    <row r="33" spans="1:9" s="4" customFormat="1" ht="15.75" x14ac:dyDescent="0.2">
      <c r="A33" s="28"/>
      <c r="B33" s="29"/>
      <c r="C33" s="32"/>
      <c r="D33" s="27"/>
      <c r="E33" s="41"/>
      <c r="F33" s="41"/>
      <c r="G33" s="41"/>
      <c r="H33" s="41"/>
      <c r="I33" s="41"/>
    </row>
    <row r="34" spans="1:9" s="4" customFormat="1" ht="15.75" x14ac:dyDescent="0.2">
      <c r="A34" s="24" t="s">
        <v>24</v>
      </c>
      <c r="B34" s="25"/>
      <c r="C34" s="26"/>
      <c r="D34" s="27">
        <f>+D36+D38+D40+D46+D48+D54</f>
        <v>924738900.97000003</v>
      </c>
      <c r="E34" s="27">
        <f t="shared" ref="E34:I34" si="2">+E36+E38+E40+E46+E48+E54</f>
        <v>187797743.41</v>
      </c>
      <c r="F34" s="27">
        <f t="shared" si="2"/>
        <v>1112536644.3799999</v>
      </c>
      <c r="G34" s="27">
        <f t="shared" si="2"/>
        <v>287298406.19</v>
      </c>
      <c r="H34" s="27">
        <f t="shared" si="2"/>
        <v>287298406.19</v>
      </c>
      <c r="I34" s="27">
        <f t="shared" si="2"/>
        <v>825238238.19000006</v>
      </c>
    </row>
    <row r="35" spans="1:9" s="4" customFormat="1" ht="15.75" x14ac:dyDescent="0.2">
      <c r="A35" s="24"/>
      <c r="B35" s="25"/>
      <c r="C35" s="26"/>
      <c r="D35" s="27"/>
      <c r="E35" s="41"/>
      <c r="F35" s="41"/>
      <c r="G35" s="41"/>
      <c r="H35" s="41"/>
      <c r="I35" s="41"/>
    </row>
    <row r="36" spans="1:9" s="4" customFormat="1" x14ac:dyDescent="0.2">
      <c r="A36" s="28" t="s">
        <v>14</v>
      </c>
      <c r="B36" s="29"/>
      <c r="C36" s="32"/>
      <c r="D36" s="33"/>
      <c r="E36" s="34"/>
      <c r="F36" s="34"/>
      <c r="G36" s="34"/>
      <c r="H36" s="34"/>
      <c r="I36" s="34"/>
    </row>
    <row r="37" spans="1:9" s="4" customFormat="1" x14ac:dyDescent="0.2">
      <c r="A37" s="28"/>
      <c r="B37" s="29"/>
      <c r="C37" s="32"/>
      <c r="D37" s="33"/>
      <c r="E37" s="34"/>
      <c r="F37" s="34"/>
      <c r="G37" s="34"/>
      <c r="H37" s="34"/>
      <c r="I37" s="34"/>
    </row>
    <row r="38" spans="1:9" s="4" customFormat="1" x14ac:dyDescent="0.2">
      <c r="A38" s="28" t="s">
        <v>15</v>
      </c>
      <c r="B38" s="29"/>
      <c r="C38" s="32"/>
      <c r="D38" s="33"/>
      <c r="E38" s="34"/>
      <c r="F38" s="34"/>
      <c r="G38" s="34"/>
      <c r="H38" s="34"/>
      <c r="I38" s="34"/>
    </row>
    <row r="39" spans="1:9" s="4" customFormat="1" x14ac:dyDescent="0.2">
      <c r="A39" s="28"/>
      <c r="B39" s="29"/>
      <c r="C39" s="32"/>
      <c r="D39" s="33"/>
      <c r="E39" s="34"/>
      <c r="F39" s="34"/>
      <c r="G39" s="34"/>
      <c r="H39" s="34"/>
      <c r="I39" s="34"/>
    </row>
    <row r="40" spans="1:9" s="4" customFormat="1" x14ac:dyDescent="0.2">
      <c r="A40" s="28" t="s">
        <v>16</v>
      </c>
      <c r="B40" s="29"/>
      <c r="C40" s="32"/>
      <c r="D40" s="33">
        <f>+D42+D44</f>
        <v>0</v>
      </c>
      <c r="E40" s="33">
        <f t="shared" ref="E40:I40" si="3">+E42+E44</f>
        <v>0</v>
      </c>
      <c r="F40" s="33">
        <f t="shared" si="3"/>
        <v>0</v>
      </c>
      <c r="G40" s="33">
        <f t="shared" si="3"/>
        <v>0</v>
      </c>
      <c r="H40" s="33">
        <f t="shared" si="3"/>
        <v>0</v>
      </c>
      <c r="I40" s="33">
        <f t="shared" si="3"/>
        <v>0</v>
      </c>
    </row>
    <row r="41" spans="1:9" s="4" customFormat="1" x14ac:dyDescent="0.2">
      <c r="A41" s="28"/>
      <c r="B41" s="29"/>
      <c r="C41" s="32"/>
      <c r="D41" s="33"/>
      <c r="E41" s="34"/>
      <c r="F41" s="34"/>
      <c r="G41" s="34"/>
      <c r="H41" s="34"/>
      <c r="I41" s="34"/>
    </row>
    <row r="42" spans="1:9" s="4" customFormat="1" ht="15" customHeight="1" x14ac:dyDescent="0.2">
      <c r="A42" s="28"/>
      <c r="B42" s="29"/>
      <c r="C42" s="29" t="s">
        <v>17</v>
      </c>
      <c r="D42" s="33"/>
      <c r="E42" s="34"/>
      <c r="F42" s="34"/>
      <c r="G42" s="34"/>
      <c r="H42" s="34"/>
      <c r="I42" s="34"/>
    </row>
    <row r="43" spans="1:9" s="4" customFormat="1" x14ac:dyDescent="0.2">
      <c r="A43" s="28"/>
      <c r="B43" s="29"/>
      <c r="C43" s="29"/>
      <c r="D43" s="33"/>
      <c r="E43" s="34"/>
      <c r="F43" s="34"/>
      <c r="G43" s="34"/>
      <c r="H43" s="34"/>
      <c r="I43" s="34"/>
    </row>
    <row r="44" spans="1:9" s="4" customFormat="1" ht="15" customHeight="1" x14ac:dyDescent="0.2">
      <c r="A44" s="28"/>
      <c r="B44" s="29"/>
      <c r="C44" s="29" t="s">
        <v>18</v>
      </c>
      <c r="D44" s="33"/>
      <c r="E44" s="34"/>
      <c r="F44" s="34"/>
      <c r="G44" s="34"/>
      <c r="H44" s="34"/>
      <c r="I44" s="34"/>
    </row>
    <row r="45" spans="1:9" s="4" customFormat="1" x14ac:dyDescent="0.2">
      <c r="A45" s="28"/>
      <c r="B45" s="29"/>
      <c r="C45" s="32"/>
      <c r="D45" s="33"/>
      <c r="E45" s="34"/>
      <c r="F45" s="34"/>
      <c r="G45" s="34"/>
      <c r="H45" s="34"/>
      <c r="I45" s="34"/>
    </row>
    <row r="46" spans="1:9" s="4" customFormat="1" ht="16.5" x14ac:dyDescent="0.2">
      <c r="A46" s="28" t="s">
        <v>19</v>
      </c>
      <c r="B46" s="29"/>
      <c r="C46" s="30"/>
      <c r="D46" s="31">
        <v>924738900.97000003</v>
      </c>
      <c r="E46" s="31">
        <v>187797743.41</v>
      </c>
      <c r="F46" s="31">
        <v>1112536644.3799999</v>
      </c>
      <c r="G46" s="31">
        <v>287298406.19</v>
      </c>
      <c r="H46" s="31">
        <v>287298406.19</v>
      </c>
      <c r="I46" s="31">
        <v>825238238.19000006</v>
      </c>
    </row>
    <row r="47" spans="1:9" s="4" customFormat="1" x14ac:dyDescent="0.2">
      <c r="A47" s="28"/>
      <c r="B47" s="29"/>
      <c r="C47" s="32"/>
      <c r="D47" s="33"/>
      <c r="E47" s="34"/>
      <c r="F47" s="34"/>
      <c r="G47" s="34"/>
      <c r="H47" s="34"/>
      <c r="I47" s="34"/>
    </row>
    <row r="48" spans="1:9" s="4" customFormat="1" ht="54.75" customHeight="1" x14ac:dyDescent="0.2">
      <c r="A48" s="38" t="s">
        <v>20</v>
      </c>
      <c r="B48" s="39"/>
      <c r="C48" s="40"/>
      <c r="D48" s="33">
        <f>+D50+D52</f>
        <v>0</v>
      </c>
      <c r="E48" s="33">
        <f t="shared" ref="E48:I48" si="4">+E50+E52</f>
        <v>0</v>
      </c>
      <c r="F48" s="33">
        <f t="shared" si="4"/>
        <v>0</v>
      </c>
      <c r="G48" s="33">
        <f t="shared" si="4"/>
        <v>0</v>
      </c>
      <c r="H48" s="33">
        <f t="shared" si="4"/>
        <v>0</v>
      </c>
      <c r="I48" s="33">
        <f t="shared" si="4"/>
        <v>0</v>
      </c>
    </row>
    <row r="49" spans="1:9" s="4" customFormat="1" x14ac:dyDescent="0.2">
      <c r="A49" s="28"/>
      <c r="B49" s="29"/>
      <c r="C49" s="32"/>
      <c r="D49" s="33"/>
      <c r="E49" s="34"/>
      <c r="F49" s="34"/>
      <c r="G49" s="34"/>
      <c r="H49" s="34"/>
      <c r="I49" s="34"/>
    </row>
    <row r="50" spans="1:9" s="4" customFormat="1" ht="15" customHeight="1" x14ac:dyDescent="0.2">
      <c r="A50" s="28"/>
      <c r="B50" s="29"/>
      <c r="C50" s="29" t="s">
        <v>21</v>
      </c>
      <c r="D50" s="33"/>
      <c r="E50" s="34"/>
      <c r="F50" s="34"/>
      <c r="G50" s="34"/>
      <c r="H50" s="34"/>
      <c r="I50" s="34"/>
    </row>
    <row r="51" spans="1:9" s="4" customFormat="1" x14ac:dyDescent="0.2">
      <c r="A51" s="28"/>
      <c r="B51" s="29"/>
      <c r="C51" s="29"/>
      <c r="D51" s="33"/>
      <c r="E51" s="34"/>
      <c r="F51" s="34"/>
      <c r="G51" s="34"/>
      <c r="H51" s="34"/>
      <c r="I51" s="34"/>
    </row>
    <row r="52" spans="1:9" s="4" customFormat="1" ht="15" customHeight="1" x14ac:dyDescent="0.2">
      <c r="A52" s="28"/>
      <c r="B52" s="29"/>
      <c r="C52" s="29" t="s">
        <v>22</v>
      </c>
      <c r="D52" s="33"/>
      <c r="E52" s="34"/>
      <c r="F52" s="34"/>
      <c r="G52" s="34"/>
      <c r="H52" s="34"/>
      <c r="I52" s="34"/>
    </row>
    <row r="53" spans="1:9" s="4" customFormat="1" x14ac:dyDescent="0.2">
      <c r="A53" s="28"/>
      <c r="B53" s="29"/>
      <c r="C53" s="32"/>
      <c r="D53" s="33"/>
      <c r="E53" s="34"/>
      <c r="F53" s="34"/>
      <c r="G53" s="34"/>
      <c r="H53" s="34"/>
      <c r="I53" s="34"/>
    </row>
    <row r="54" spans="1:9" s="4" customFormat="1" x14ac:dyDescent="0.2">
      <c r="A54" s="28" t="s">
        <v>23</v>
      </c>
      <c r="B54" s="29"/>
      <c r="C54" s="32"/>
      <c r="D54" s="33"/>
      <c r="E54" s="34"/>
      <c r="F54" s="34"/>
      <c r="G54" s="34"/>
      <c r="H54" s="34"/>
      <c r="I54" s="34"/>
    </row>
    <row r="55" spans="1:9" s="42" customFormat="1" ht="15.75" x14ac:dyDescent="0.25">
      <c r="A55" s="24"/>
      <c r="B55" s="25"/>
      <c r="C55" s="26"/>
      <c r="D55" s="27"/>
      <c r="E55" s="41"/>
      <c r="F55" s="41"/>
      <c r="G55" s="41"/>
      <c r="H55" s="41"/>
      <c r="I55" s="41"/>
    </row>
    <row r="56" spans="1:9" s="4" customFormat="1" ht="35.25" customHeight="1" x14ac:dyDescent="0.2">
      <c r="A56" s="43" t="s">
        <v>25</v>
      </c>
      <c r="B56" s="44"/>
      <c r="C56" s="45"/>
      <c r="D56" s="27">
        <f>+D9+D34</f>
        <v>4948063755.4299984</v>
      </c>
      <c r="E56" s="27">
        <f t="shared" ref="E56:I56" si="5">+E9+E34</f>
        <v>307031767.80999994</v>
      </c>
      <c r="F56" s="27">
        <f t="shared" si="5"/>
        <v>5255095523.2399998</v>
      </c>
      <c r="G56" s="27">
        <f t="shared" si="5"/>
        <v>2104678646.6300006</v>
      </c>
      <c r="H56" s="27">
        <f t="shared" si="5"/>
        <v>2071213083.0399995</v>
      </c>
      <c r="I56" s="27">
        <f t="shared" si="5"/>
        <v>3150416876.6099997</v>
      </c>
    </row>
    <row r="57" spans="1:9" s="4" customFormat="1" ht="15.75" x14ac:dyDescent="0.2">
      <c r="A57" s="24"/>
      <c r="B57" s="25"/>
      <c r="C57" s="26"/>
      <c r="D57" s="27"/>
      <c r="E57" s="41"/>
      <c r="F57" s="41"/>
      <c r="G57" s="41"/>
      <c r="H57" s="41"/>
      <c r="I57" s="41"/>
    </row>
    <row r="58" spans="1:9" s="4" customFormat="1" ht="16.5" thickBot="1" x14ac:dyDescent="0.25">
      <c r="A58" s="46"/>
      <c r="B58" s="47"/>
      <c r="C58" s="48"/>
      <c r="D58" s="49"/>
      <c r="E58" s="50"/>
      <c r="F58" s="50"/>
      <c r="G58" s="50"/>
      <c r="H58" s="50"/>
      <c r="I58" s="50"/>
    </row>
  </sheetData>
  <mergeCells count="11">
    <mergeCell ref="A23:C23"/>
    <mergeCell ref="A48:C48"/>
    <mergeCell ref="A56:C56"/>
    <mergeCell ref="A1:I1"/>
    <mergeCell ref="A2:I2"/>
    <mergeCell ref="A3:I3"/>
    <mergeCell ref="A4:I4"/>
    <mergeCell ref="A5:I5"/>
    <mergeCell ref="A6:C7"/>
    <mergeCell ref="D6:H6"/>
    <mergeCell ref="I6:I7"/>
  </mergeCells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Jauregui Raya,Mirna</cp:lastModifiedBy>
  <dcterms:created xsi:type="dcterms:W3CDTF">2022-07-22T19:58:21Z</dcterms:created>
  <dcterms:modified xsi:type="dcterms:W3CDTF">2022-07-22T19:59:08Z</dcterms:modified>
</cp:coreProperties>
</file>