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2023\2do Avance Gestión Financiera 2023\Excel 2do Avance 2023\"/>
    </mc:Choice>
  </mc:AlternateContent>
  <bookViews>
    <workbookView xWindow="0" yWindow="0" windowWidth="28800" windowHeight="12312"/>
  </bookViews>
  <sheets>
    <sheet name="Hoja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6" i="1" l="1"/>
  <c r="I54" i="1"/>
  <c r="I48" i="1"/>
  <c r="I38" i="1"/>
  <c r="I36" i="1"/>
  <c r="I28" i="1"/>
  <c r="I40" i="1"/>
  <c r="D48" i="1" l="1"/>
  <c r="E48" i="1"/>
  <c r="F48" i="1"/>
  <c r="G48" i="1"/>
  <c r="H48" i="1"/>
  <c r="E40" i="1"/>
  <c r="F40" i="1"/>
  <c r="G40" i="1"/>
  <c r="H40" i="1"/>
  <c r="E23" i="1"/>
  <c r="F23" i="1"/>
  <c r="G23" i="1"/>
  <c r="H23" i="1"/>
  <c r="D23" i="1"/>
  <c r="D40" i="1"/>
  <c r="I21" i="1" l="1"/>
  <c r="I15" i="1"/>
  <c r="I13" i="1"/>
  <c r="I11" i="1"/>
  <c r="E34" i="1" l="1"/>
  <c r="D34" i="1"/>
  <c r="H34" i="1"/>
  <c r="G34" i="1"/>
  <c r="F34" i="1"/>
  <c r="I23" i="1"/>
  <c r="I9" i="1"/>
  <c r="H9" i="1"/>
  <c r="G9" i="1"/>
  <c r="F9" i="1"/>
  <c r="E9" i="1"/>
  <c r="D9" i="1"/>
  <c r="F56" i="1" l="1"/>
  <c r="H56" i="1"/>
  <c r="D56" i="1"/>
  <c r="E56" i="1"/>
  <c r="G56" i="1"/>
  <c r="I34" i="1" l="1"/>
  <c r="I56" i="1" s="1"/>
</calcChain>
</file>

<file path=xl/sharedStrings.xml><?xml version="1.0" encoding="utf-8"?>
<sst xmlns="http://schemas.openxmlformats.org/spreadsheetml/2006/main" count="36" uniqueCount="26">
  <si>
    <t>H. AYUNTAMIENTO DE TIJUANA, B. C.</t>
  </si>
  <si>
    <t>Estado Analítico del Ejercicio del Presupuesto de Egresos Detallado - LDF</t>
  </si>
  <si>
    <t>Clasificación de Servicios Personales por Categoría</t>
  </si>
  <si>
    <t>(PESOS)</t>
  </si>
  <si>
    <t>Concepto</t>
  </si>
  <si>
    <t>Egresos</t>
  </si>
  <si>
    <t xml:space="preserve">Subejercicio </t>
  </si>
  <si>
    <t>Aprobado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</si>
  <si>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</si>
  <si>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</si>
  <si>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</si>
  <si>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</si>
  <si>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</si>
  <si>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</si>
  <si>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</si>
  <si>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</si>
  <si>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</si>
  <si>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</si>
  <si>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</si>
  <si>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</si>
  <si>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</si>
  <si>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</si>
  <si>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</si>
  <si>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</si>
  <si>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</si>
  <si>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Del 01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</si>
</sst>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 Unicode MS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3" fillId="2" borderId="0" xfId="0" applyFont="1" applyFill="1" applyAlignment="1">
      <alignment wrapText="1"/>
    </xf>
    <xf numFmtId="43" fontId="2" fillId="2" borderId="1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3" fontId="2" fillId="2" borderId="16" xfId="0" applyNumberFormat="1" applyFont="1" applyFill="1" applyBorder="1" applyAlignment="1">
      <alignment horizontal="center" vertical="center" wrapText="1"/>
    </xf>
    <xf numFmtId="43" fontId="2" fillId="2" borderId="17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 wrapText="1"/>
    </xf>
    <xf numFmtId="4" fontId="2" fillId="2" borderId="17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4" fontId="3" fillId="2" borderId="17" xfId="0" applyNumberFormat="1" applyFont="1" applyFill="1" applyBorder="1" applyAlignment="1">
      <alignment horizontal="right" vertical="center" wrapText="1"/>
    </xf>
    <xf numFmtId="4" fontId="3" fillId="2" borderId="16" xfId="0" applyNumberFormat="1" applyFont="1" applyFill="1" applyBorder="1" applyAlignment="1">
      <alignment horizontal="right" vertical="center" wrapText="1"/>
    </xf>
    <xf numFmtId="43" fontId="4" fillId="2" borderId="17" xfId="1" applyFont="1" applyFill="1" applyBorder="1" applyAlignment="1">
      <alignment vertical="center"/>
    </xf>
    <xf numFmtId="43" fontId="5" fillId="0" borderId="17" xfId="1" applyFont="1" applyBorder="1"/>
    <xf numFmtId="4" fontId="2" fillId="2" borderId="16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wrapText="1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 wrapText="1"/>
    </xf>
    <xf numFmtId="4" fontId="2" fillId="2" borderId="15" xfId="0" applyNumberFormat="1" applyFont="1" applyFill="1" applyBorder="1" applyAlignment="1">
      <alignment horizontal="right" vertical="center" wrapText="1"/>
    </xf>
    <xf numFmtId="4" fontId="2" fillId="2" borderId="14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/>
    <xf numFmtId="43" fontId="3" fillId="2" borderId="0" xfId="0" applyNumberFormat="1" applyFont="1" applyFill="1"/>
    <xf numFmtId="0" fontId="3" fillId="2" borderId="0" xfId="0" applyFont="1" applyFill="1"/>
    <xf numFmtId="43" fontId="4" fillId="0" borderId="17" xfId="1" applyFont="1" applyBorder="1"/>
    <xf numFmtId="0" fontId="3" fillId="2" borderId="4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43" fontId="2" fillId="2" borderId="10" xfId="0" applyNumberFormat="1" applyFont="1" applyFill="1" applyBorder="1" applyAlignment="1">
      <alignment horizontal="center" vertical="center" wrapText="1"/>
    </xf>
    <xf numFmtId="43" fontId="2" fillId="2" borderId="11" xfId="0" applyNumberFormat="1" applyFont="1" applyFill="1" applyBorder="1" applyAlignment="1">
      <alignment horizontal="center" vertical="center" wrapText="1"/>
    </xf>
    <xf numFmtId="43" fontId="2" fillId="2" borderId="12" xfId="0" applyNumberFormat="1" applyFont="1" applyFill="1" applyBorder="1" applyAlignment="1">
      <alignment horizontal="center" vertical="center" wrapText="1"/>
    </xf>
    <xf numFmtId="43" fontId="2" fillId="2" borderId="13" xfId="0" applyNumberFormat="1" applyFont="1" applyFill="1" applyBorder="1" applyAlignment="1">
      <alignment horizontal="center" vertical="center" wrapText="1"/>
    </xf>
    <xf numFmtId="43" fontId="2" fillId="2" borderId="15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0</xdr:row>
      <xdr:rowOff>144093</xdr:rowOff>
    </xdr:from>
    <xdr:to>
      <xdr:col>2</xdr:col>
      <xdr:colOff>2324100</xdr:colOff>
      <xdr:row>4</xdr:row>
      <xdr:rowOff>55065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144093"/>
          <a:ext cx="2219325" cy="7110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tabSelected="1" zoomScale="70" zoomScaleNormal="70" workbookViewId="0">
      <selection activeCell="D71" sqref="D71"/>
    </sheetView>
  </sheetViews>
  <sheetFormatPr baseColWidth="10" defaultColWidth="11.44140625" defaultRowHeight="15" x14ac:dyDescent="0.25"/>
  <cols>
    <col min="1" max="1" width="0.88671875" style="27" customWidth="1"/>
    <col min="2" max="2" width="4.6640625" style="27" customWidth="1"/>
    <col min="3" max="3" width="48.88671875" style="1" customWidth="1"/>
    <col min="4" max="8" width="20.5546875" style="28" customWidth="1"/>
    <col min="9" max="9" width="20.6640625" style="28" bestFit="1" customWidth="1"/>
    <col min="10" max="16384" width="11.44140625" style="29"/>
  </cols>
  <sheetData>
    <row r="1" spans="1:9" s="1" customFormat="1" ht="15.6" x14ac:dyDescent="0.25">
      <c r="A1" s="37" t="s">
        <v>0</v>
      </c>
      <c r="B1" s="38"/>
      <c r="C1" s="38"/>
      <c r="D1" s="38"/>
      <c r="E1" s="38"/>
      <c r="F1" s="38"/>
      <c r="G1" s="38"/>
      <c r="H1" s="38"/>
      <c r="I1" s="48"/>
    </row>
    <row r="2" spans="1:9" s="1" customFormat="1" ht="15.6" x14ac:dyDescent="0.25">
      <c r="A2" s="49" t="s">
        <v>1</v>
      </c>
      <c r="B2" s="50"/>
      <c r="C2" s="50"/>
      <c r="D2" s="50"/>
      <c r="E2" s="50"/>
      <c r="F2" s="50"/>
      <c r="G2" s="50"/>
      <c r="H2" s="50"/>
      <c r="I2" s="51"/>
    </row>
    <row r="3" spans="1:9" s="1" customFormat="1" ht="15.6" x14ac:dyDescent="0.25">
      <c r="A3" s="49" t="s">
        <v>2</v>
      </c>
      <c r="B3" s="50"/>
      <c r="C3" s="50"/>
      <c r="D3" s="50"/>
      <c r="E3" s="50"/>
      <c r="F3" s="50"/>
      <c r="G3" s="50"/>
      <c r="H3" s="50"/>
      <c r="I3" s="51"/>
    </row>
    <row r="4" spans="1:9" s="1" customFormat="1" ht="15.6" x14ac:dyDescent="0.25">
      <c r="A4" s="49" t="s">
        <v>25</v>
      </c>
      <c r="B4" s="50"/>
      <c r="C4" s="50"/>
      <c r="D4" s="50"/>
      <c r="E4" s="50"/>
      <c r="F4" s="50"/>
      <c r="G4" s="50"/>
      <c r="H4" s="50"/>
      <c r="I4" s="51"/>
    </row>
    <row r="5" spans="1:9" s="1" customFormat="1" ht="16.2" thickBot="1" x14ac:dyDescent="0.3">
      <c r="A5" s="40" t="s">
        <v>3</v>
      </c>
      <c r="B5" s="41"/>
      <c r="C5" s="41"/>
      <c r="D5" s="41"/>
      <c r="E5" s="41"/>
      <c r="F5" s="41"/>
      <c r="G5" s="41"/>
      <c r="H5" s="41"/>
      <c r="I5" s="52"/>
    </row>
    <row r="6" spans="1:9" s="1" customFormat="1" ht="16.2" thickBot="1" x14ac:dyDescent="0.3">
      <c r="A6" s="37" t="s">
        <v>4</v>
      </c>
      <c r="B6" s="38"/>
      <c r="C6" s="39"/>
      <c r="D6" s="43" t="s">
        <v>5</v>
      </c>
      <c r="E6" s="44"/>
      <c r="F6" s="44"/>
      <c r="G6" s="44"/>
      <c r="H6" s="45"/>
      <c r="I6" s="46" t="s">
        <v>6</v>
      </c>
    </row>
    <row r="7" spans="1:9" s="1" customFormat="1" ht="31.8" thickBot="1" x14ac:dyDescent="0.3">
      <c r="A7" s="40"/>
      <c r="B7" s="41"/>
      <c r="C7" s="42"/>
      <c r="D7" s="2" t="s">
        <v>7</v>
      </c>
      <c r="E7" s="2" t="s">
        <v>8</v>
      </c>
      <c r="F7" s="2" t="s">
        <v>9</v>
      </c>
      <c r="G7" s="2" t="s">
        <v>10</v>
      </c>
      <c r="H7" s="2" t="s">
        <v>11</v>
      </c>
      <c r="I7" s="47"/>
    </row>
    <row r="8" spans="1:9" s="1" customFormat="1" ht="15.6" x14ac:dyDescent="0.25">
      <c r="A8" s="3"/>
      <c r="B8" s="4"/>
      <c r="C8" s="5"/>
      <c r="D8" s="6"/>
      <c r="E8" s="6"/>
      <c r="F8" s="6"/>
      <c r="G8" s="6"/>
      <c r="H8" s="6"/>
      <c r="I8" s="7"/>
    </row>
    <row r="9" spans="1:9" s="1" customFormat="1" ht="15.6" x14ac:dyDescent="0.25">
      <c r="A9" s="8" t="s">
        <v>12</v>
      </c>
      <c r="B9" s="9"/>
      <c r="C9" s="10"/>
      <c r="D9" s="11">
        <f>+D11+D13+D15+D21+D23+D29</f>
        <v>4502050773.7200003</v>
      </c>
      <c r="E9" s="11">
        <f t="shared" ref="E9:H9" si="0">+E11+E13+E15+E21+E23+E29</f>
        <v>46091743.029999986</v>
      </c>
      <c r="F9" s="11">
        <f t="shared" si="0"/>
        <v>4548142516.75</v>
      </c>
      <c r="G9" s="11">
        <f t="shared" si="0"/>
        <v>2016563921.4100001</v>
      </c>
      <c r="H9" s="11">
        <f t="shared" si="0"/>
        <v>1991905911.3800001</v>
      </c>
      <c r="I9" s="11">
        <f>+I11+I13+I15+I21+I23+I29</f>
        <v>2531578595.3399997</v>
      </c>
    </row>
    <row r="10" spans="1:9" s="1" customFormat="1" ht="15.6" x14ac:dyDescent="0.25">
      <c r="A10" s="8"/>
      <c r="B10" s="9"/>
      <c r="C10" s="10"/>
      <c r="D10" s="11"/>
      <c r="E10" s="11"/>
      <c r="F10" s="11"/>
      <c r="G10" s="11"/>
      <c r="H10" s="11"/>
      <c r="I10" s="11"/>
    </row>
    <row r="11" spans="1:9" s="1" customFormat="1" ht="15" customHeight="1" x14ac:dyDescent="0.35">
      <c r="A11" s="12"/>
      <c r="B11" s="13" t="s">
        <v>13</v>
      </c>
      <c r="C11" s="14"/>
      <c r="D11" s="30">
        <v>3100616747.4300003</v>
      </c>
      <c r="E11" s="30">
        <v>35796659.819999993</v>
      </c>
      <c r="F11" s="30">
        <v>3136413407.25</v>
      </c>
      <c r="G11" s="30">
        <v>1422843651.5899999</v>
      </c>
      <c r="H11" s="30">
        <v>1398956385.5200002</v>
      </c>
      <c r="I11" s="30">
        <f>+F11-G11</f>
        <v>1713569755.6600001</v>
      </c>
    </row>
    <row r="12" spans="1:9" s="1" customFormat="1" x14ac:dyDescent="0.25">
      <c r="A12" s="12"/>
      <c r="B12" s="13"/>
      <c r="C12" s="15"/>
      <c r="D12" s="16"/>
      <c r="E12" s="17"/>
      <c r="F12" s="17"/>
      <c r="G12" s="17"/>
      <c r="H12" s="17"/>
      <c r="I12" s="17"/>
    </row>
    <row r="13" spans="1:9" s="1" customFormat="1" ht="15" customHeight="1" x14ac:dyDescent="0.35">
      <c r="A13" s="12"/>
      <c r="B13" s="13" t="s">
        <v>14</v>
      </c>
      <c r="C13" s="14"/>
      <c r="D13" s="30">
        <v>310461284.53999996</v>
      </c>
      <c r="E13" s="30">
        <v>840125.52000000014</v>
      </c>
      <c r="F13" s="30">
        <v>311301410.06</v>
      </c>
      <c r="G13" s="30">
        <v>106059009.18000001</v>
      </c>
      <c r="H13" s="30">
        <v>105515622.50000003</v>
      </c>
      <c r="I13" s="30">
        <f>+F13-G13</f>
        <v>205242400.88</v>
      </c>
    </row>
    <row r="14" spans="1:9" s="1" customFormat="1" x14ac:dyDescent="0.25">
      <c r="A14" s="12"/>
      <c r="B14" s="13"/>
      <c r="C14" s="15"/>
      <c r="D14" s="16"/>
      <c r="E14" s="17"/>
      <c r="F14" s="17"/>
      <c r="G14" s="17"/>
      <c r="H14" s="17"/>
      <c r="I14" s="17"/>
    </row>
    <row r="15" spans="1:9" s="1" customFormat="1" ht="16.2" x14ac:dyDescent="0.35">
      <c r="A15" s="12" t="s">
        <v>15</v>
      </c>
      <c r="B15" s="13"/>
      <c r="C15" s="14"/>
      <c r="D15" s="30">
        <v>122341471.33</v>
      </c>
      <c r="E15" s="30">
        <v>2426018.0499999998</v>
      </c>
      <c r="F15" s="30">
        <v>124767489.38000001</v>
      </c>
      <c r="G15" s="30">
        <v>53905751.319999993</v>
      </c>
      <c r="H15" s="30">
        <v>53896181.319999985</v>
      </c>
      <c r="I15" s="30">
        <f>+F15-G15</f>
        <v>70861738.060000017</v>
      </c>
    </row>
    <row r="16" spans="1:9" s="1" customFormat="1" ht="15.6" x14ac:dyDescent="0.25">
      <c r="A16" s="12"/>
      <c r="B16" s="13"/>
      <c r="C16" s="14"/>
      <c r="D16" s="18"/>
      <c r="E16" s="18"/>
      <c r="F16" s="18"/>
      <c r="G16" s="18"/>
      <c r="H16" s="18"/>
      <c r="I16" s="18"/>
    </row>
    <row r="17" spans="1:9" s="1" customFormat="1" ht="30" customHeight="1" x14ac:dyDescent="0.25">
      <c r="A17" s="12"/>
      <c r="B17" s="13"/>
      <c r="C17" s="15" t="s">
        <v>16</v>
      </c>
      <c r="D17" s="18"/>
      <c r="E17" s="18"/>
      <c r="F17" s="18"/>
      <c r="G17" s="18"/>
      <c r="H17" s="18"/>
      <c r="I17" s="18"/>
    </row>
    <row r="18" spans="1:9" s="1" customFormat="1" x14ac:dyDescent="0.25">
      <c r="A18" s="12"/>
      <c r="B18" s="13"/>
      <c r="C18" s="15"/>
      <c r="D18" s="16"/>
      <c r="E18" s="16"/>
      <c r="F18" s="16"/>
      <c r="G18" s="16"/>
      <c r="H18" s="16"/>
      <c r="I18" s="16"/>
    </row>
    <row r="19" spans="1:9" s="1" customFormat="1" ht="60" customHeight="1" x14ac:dyDescent="0.25">
      <c r="A19" s="12"/>
      <c r="B19" s="13"/>
      <c r="C19" s="15" t="s">
        <v>17</v>
      </c>
      <c r="D19" s="19"/>
      <c r="E19" s="19"/>
      <c r="F19" s="19"/>
      <c r="G19" s="19"/>
      <c r="H19" s="19"/>
      <c r="I19" s="19"/>
    </row>
    <row r="20" spans="1:9" s="1" customFormat="1" x14ac:dyDescent="0.25">
      <c r="A20" s="12"/>
      <c r="B20" s="13"/>
      <c r="C20" s="15"/>
      <c r="D20" s="16"/>
      <c r="E20" s="16"/>
      <c r="F20" s="16"/>
      <c r="G20" s="16"/>
      <c r="H20" s="16"/>
      <c r="I20" s="16"/>
    </row>
    <row r="21" spans="1:9" s="1" customFormat="1" ht="16.2" x14ac:dyDescent="0.35">
      <c r="A21" s="12" t="s">
        <v>18</v>
      </c>
      <c r="B21" s="13"/>
      <c r="C21" s="14"/>
      <c r="D21" s="30">
        <v>968631270.4200002</v>
      </c>
      <c r="E21" s="30">
        <v>7028939.6399999969</v>
      </c>
      <c r="F21" s="30">
        <v>975660210.05999982</v>
      </c>
      <c r="G21" s="30">
        <v>433755509.32000011</v>
      </c>
      <c r="H21" s="30">
        <v>433537722.04000002</v>
      </c>
      <c r="I21" s="30">
        <f>+F21-G21</f>
        <v>541904700.73999977</v>
      </c>
    </row>
    <row r="22" spans="1:9" s="1" customFormat="1" x14ac:dyDescent="0.25">
      <c r="A22" s="12"/>
      <c r="B22" s="13"/>
      <c r="C22" s="15"/>
      <c r="D22" s="16"/>
      <c r="E22" s="16"/>
      <c r="F22" s="16"/>
      <c r="G22" s="16"/>
      <c r="H22" s="16"/>
      <c r="I22" s="16"/>
    </row>
    <row r="23" spans="1:9" s="1" customFormat="1" ht="52.5" customHeight="1" x14ac:dyDescent="0.25">
      <c r="A23" s="31" t="s">
        <v>19</v>
      </c>
      <c r="B23" s="32"/>
      <c r="C23" s="33"/>
      <c r="D23" s="16">
        <f>+D25+D27</f>
        <v>0</v>
      </c>
      <c r="E23" s="16">
        <f t="shared" ref="E23:H23" si="1">+E25+E27</f>
        <v>0</v>
      </c>
      <c r="F23" s="16">
        <f t="shared" si="1"/>
        <v>0</v>
      </c>
      <c r="G23" s="16">
        <f t="shared" si="1"/>
        <v>0</v>
      </c>
      <c r="H23" s="16">
        <f t="shared" si="1"/>
        <v>0</v>
      </c>
      <c r="I23" s="16">
        <f t="shared" ref="I23" si="2">+I25+I25</f>
        <v>0</v>
      </c>
    </row>
    <row r="24" spans="1:9" s="1" customFormat="1" x14ac:dyDescent="0.25">
      <c r="A24" s="12"/>
      <c r="B24" s="13"/>
      <c r="C24" s="15"/>
      <c r="D24" s="16"/>
      <c r="E24" s="16"/>
      <c r="F24" s="16"/>
      <c r="G24" s="16"/>
      <c r="H24" s="16"/>
      <c r="I24" s="16"/>
    </row>
    <row r="25" spans="1:9" s="1" customFormat="1" ht="15" customHeight="1" x14ac:dyDescent="0.25">
      <c r="A25" s="12"/>
      <c r="B25" s="13"/>
      <c r="C25" s="13" t="s">
        <v>20</v>
      </c>
      <c r="D25" s="16"/>
      <c r="E25" s="16"/>
      <c r="F25" s="16"/>
      <c r="G25" s="16"/>
      <c r="H25" s="16"/>
      <c r="I25" s="16"/>
    </row>
    <row r="26" spans="1:9" s="1" customFormat="1" x14ac:dyDescent="0.25">
      <c r="A26" s="12"/>
      <c r="B26" s="13"/>
      <c r="C26" s="13"/>
      <c r="D26" s="16"/>
      <c r="E26" s="16"/>
      <c r="F26" s="16"/>
      <c r="G26" s="16"/>
      <c r="H26" s="16"/>
      <c r="I26" s="16"/>
    </row>
    <row r="27" spans="1:9" s="1" customFormat="1" ht="15" customHeight="1" x14ac:dyDescent="0.25">
      <c r="A27" s="12"/>
      <c r="B27" s="13"/>
      <c r="C27" s="13" t="s">
        <v>21</v>
      </c>
      <c r="D27" s="16"/>
      <c r="E27" s="16"/>
      <c r="F27" s="16"/>
      <c r="G27" s="16"/>
      <c r="H27" s="16"/>
      <c r="I27" s="16"/>
    </row>
    <row r="28" spans="1:9" s="1" customFormat="1" x14ac:dyDescent="0.25">
      <c r="A28" s="12"/>
      <c r="B28" s="13"/>
      <c r="C28" s="15"/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f>+F28-G28</f>
        <v>0</v>
      </c>
    </row>
    <row r="29" spans="1:9" s="1" customFormat="1" x14ac:dyDescent="0.25">
      <c r="A29" s="12" t="s">
        <v>22</v>
      </c>
      <c r="B29" s="13"/>
      <c r="C29" s="15"/>
      <c r="D29" s="16"/>
      <c r="E29" s="16"/>
      <c r="F29" s="16"/>
      <c r="G29" s="16"/>
      <c r="H29" s="16"/>
      <c r="I29" s="16"/>
    </row>
    <row r="30" spans="1:9" s="1" customFormat="1" ht="15.6" x14ac:dyDescent="0.25">
      <c r="A30" s="12"/>
      <c r="B30" s="13"/>
      <c r="C30" s="15"/>
      <c r="D30" s="11"/>
      <c r="E30" s="20"/>
      <c r="F30" s="20"/>
      <c r="G30" s="20"/>
      <c r="H30" s="20"/>
      <c r="I30" s="20"/>
    </row>
    <row r="31" spans="1:9" s="1" customFormat="1" ht="15.6" x14ac:dyDescent="0.25">
      <c r="A31" s="12"/>
      <c r="B31" s="13"/>
      <c r="C31" s="15"/>
      <c r="D31" s="11"/>
      <c r="E31" s="20"/>
      <c r="F31" s="20"/>
      <c r="G31" s="20"/>
      <c r="H31" s="20"/>
      <c r="I31" s="20"/>
    </row>
    <row r="32" spans="1:9" s="1" customFormat="1" ht="15.6" x14ac:dyDescent="0.25">
      <c r="A32" s="12"/>
      <c r="B32" s="13"/>
      <c r="C32" s="15"/>
      <c r="D32" s="11"/>
      <c r="E32" s="20"/>
      <c r="F32" s="20"/>
      <c r="G32" s="20"/>
      <c r="H32" s="20"/>
      <c r="I32" s="20"/>
    </row>
    <row r="33" spans="1:9" s="1" customFormat="1" ht="15.6" x14ac:dyDescent="0.25">
      <c r="A33" s="12"/>
      <c r="B33" s="13"/>
      <c r="C33" s="15"/>
      <c r="D33" s="11"/>
      <c r="E33" s="20"/>
      <c r="F33" s="20"/>
      <c r="G33" s="20"/>
      <c r="H33" s="20"/>
      <c r="I33" s="20"/>
    </row>
    <row r="34" spans="1:9" s="1" customFormat="1" ht="15.6" x14ac:dyDescent="0.25">
      <c r="A34" s="8" t="s">
        <v>23</v>
      </c>
      <c r="B34" s="9"/>
      <c r="C34" s="10"/>
      <c r="D34" s="11">
        <f>+D36+D38+D40+D46+D48+D54</f>
        <v>764854818.10000002</v>
      </c>
      <c r="E34" s="11">
        <f t="shared" ref="E34:H34" si="3">+E36+E38+E40+E46+E48+E54</f>
        <v>0</v>
      </c>
      <c r="F34" s="11">
        <f t="shared" si="3"/>
        <v>764854818.10000014</v>
      </c>
      <c r="G34" s="11">
        <f t="shared" si="3"/>
        <v>358391638.84000003</v>
      </c>
      <c r="H34" s="11">
        <f t="shared" si="3"/>
        <v>358391638.84000003</v>
      </c>
      <c r="I34" s="11">
        <f>+I36+I38+I40+I46+I48+I54</f>
        <v>406463179.26000011</v>
      </c>
    </row>
    <row r="35" spans="1:9" s="1" customFormat="1" ht="15.6" x14ac:dyDescent="0.25">
      <c r="A35" s="8"/>
      <c r="B35" s="9"/>
      <c r="C35" s="10"/>
      <c r="D35" s="11"/>
      <c r="E35" s="20"/>
      <c r="F35" s="20"/>
      <c r="G35" s="20"/>
      <c r="H35" s="20"/>
      <c r="I35" s="20"/>
    </row>
    <row r="36" spans="1:9" s="1" customFormat="1" x14ac:dyDescent="0.25">
      <c r="A36" s="12" t="s">
        <v>13</v>
      </c>
      <c r="B36" s="13"/>
      <c r="C36" s="15"/>
      <c r="D36" s="16">
        <v>0</v>
      </c>
      <c r="E36" s="17">
        <v>0</v>
      </c>
      <c r="F36" s="17">
        <v>0</v>
      </c>
      <c r="G36" s="17">
        <v>0</v>
      </c>
      <c r="H36" s="17">
        <v>0</v>
      </c>
      <c r="I36" s="16">
        <f>+F36-G36</f>
        <v>0</v>
      </c>
    </row>
    <row r="37" spans="1:9" s="1" customFormat="1" x14ac:dyDescent="0.25">
      <c r="A37" s="12"/>
      <c r="B37" s="13"/>
      <c r="C37" s="15"/>
      <c r="D37" s="16"/>
      <c r="E37" s="17"/>
      <c r="F37" s="17"/>
      <c r="G37" s="17"/>
      <c r="H37" s="17"/>
      <c r="I37" s="16"/>
    </row>
    <row r="38" spans="1:9" s="1" customFormat="1" x14ac:dyDescent="0.25">
      <c r="A38" s="12" t="s">
        <v>14</v>
      </c>
      <c r="B38" s="13"/>
      <c r="C38" s="15"/>
      <c r="D38" s="16">
        <v>0</v>
      </c>
      <c r="E38" s="17">
        <v>0</v>
      </c>
      <c r="F38" s="17">
        <v>0</v>
      </c>
      <c r="G38" s="17">
        <v>0</v>
      </c>
      <c r="H38" s="17">
        <v>0</v>
      </c>
      <c r="I38" s="16">
        <f>+F38-G38</f>
        <v>0</v>
      </c>
    </row>
    <row r="39" spans="1:9" s="1" customFormat="1" x14ac:dyDescent="0.25">
      <c r="A39" s="12"/>
      <c r="B39" s="13"/>
      <c r="C39" s="15"/>
      <c r="D39" s="16"/>
      <c r="E39" s="17"/>
      <c r="F39" s="17"/>
      <c r="G39" s="17"/>
      <c r="H39" s="17"/>
      <c r="I39" s="17"/>
    </row>
    <row r="40" spans="1:9" s="1" customFormat="1" x14ac:dyDescent="0.25">
      <c r="A40" s="12" t="s">
        <v>15</v>
      </c>
      <c r="B40" s="13"/>
      <c r="C40" s="15"/>
      <c r="D40" s="16">
        <f>+D42+D44</f>
        <v>0</v>
      </c>
      <c r="E40" s="16">
        <f t="shared" ref="E40:H40" si="4">+E42+E44</f>
        <v>0</v>
      </c>
      <c r="F40" s="16">
        <f t="shared" si="4"/>
        <v>0</v>
      </c>
      <c r="G40" s="16">
        <f t="shared" si="4"/>
        <v>0</v>
      </c>
      <c r="H40" s="16">
        <f t="shared" si="4"/>
        <v>0</v>
      </c>
      <c r="I40" s="16">
        <f>+I42+I44</f>
        <v>0</v>
      </c>
    </row>
    <row r="41" spans="1:9" s="1" customFormat="1" x14ac:dyDescent="0.25">
      <c r="A41" s="12"/>
      <c r="B41" s="13"/>
      <c r="C41" s="15"/>
      <c r="D41" s="16"/>
      <c r="E41" s="17"/>
      <c r="F41" s="17"/>
      <c r="G41" s="17"/>
      <c r="H41" s="17"/>
      <c r="I41" s="17"/>
    </row>
    <row r="42" spans="1:9" s="1" customFormat="1" ht="15" customHeight="1" x14ac:dyDescent="0.25">
      <c r="A42" s="12"/>
      <c r="B42" s="13"/>
      <c r="C42" s="13" t="s">
        <v>16</v>
      </c>
      <c r="D42" s="16"/>
      <c r="E42" s="17"/>
      <c r="F42" s="17"/>
      <c r="G42" s="17"/>
      <c r="H42" s="17"/>
      <c r="I42" s="17"/>
    </row>
    <row r="43" spans="1:9" s="1" customFormat="1" x14ac:dyDescent="0.25">
      <c r="A43" s="12"/>
      <c r="B43" s="13"/>
      <c r="C43" s="13"/>
      <c r="D43" s="16"/>
      <c r="E43" s="17"/>
      <c r="F43" s="17"/>
      <c r="G43" s="17"/>
      <c r="H43" s="17"/>
      <c r="I43" s="17"/>
    </row>
    <row r="44" spans="1:9" s="1" customFormat="1" ht="15" customHeight="1" x14ac:dyDescent="0.25">
      <c r="A44" s="12"/>
      <c r="B44" s="13"/>
      <c r="C44" s="13" t="s">
        <v>17</v>
      </c>
      <c r="D44" s="16"/>
      <c r="E44" s="17"/>
      <c r="F44" s="17"/>
      <c r="G44" s="17"/>
      <c r="H44" s="17"/>
      <c r="I44" s="17"/>
    </row>
    <row r="45" spans="1:9" s="1" customFormat="1" x14ac:dyDescent="0.25">
      <c r="A45" s="12"/>
      <c r="B45" s="13"/>
      <c r="C45" s="15"/>
      <c r="D45" s="16"/>
      <c r="E45" s="17"/>
      <c r="F45" s="17"/>
      <c r="G45" s="17"/>
      <c r="H45" s="17"/>
      <c r="I45" s="17"/>
    </row>
    <row r="46" spans="1:9" s="1" customFormat="1" ht="16.2" x14ac:dyDescent="0.35">
      <c r="A46" s="12" t="s">
        <v>18</v>
      </c>
      <c r="B46" s="13"/>
      <c r="C46" s="14"/>
      <c r="D46" s="30">
        <v>764854818.10000002</v>
      </c>
      <c r="E46" s="16">
        <v>0</v>
      </c>
      <c r="F46" s="30">
        <v>764854818.10000014</v>
      </c>
      <c r="G46" s="30">
        <v>358391638.84000003</v>
      </c>
      <c r="H46" s="30">
        <v>358391638.84000003</v>
      </c>
      <c r="I46" s="30">
        <f>+F46-G46</f>
        <v>406463179.26000011</v>
      </c>
    </row>
    <row r="47" spans="1:9" s="1" customFormat="1" x14ac:dyDescent="0.25">
      <c r="A47" s="12"/>
      <c r="B47" s="13"/>
      <c r="C47" s="15"/>
      <c r="D47" s="16"/>
      <c r="E47" s="17"/>
      <c r="F47" s="17"/>
      <c r="G47" s="17"/>
      <c r="H47" s="17"/>
      <c r="I47" s="17"/>
    </row>
    <row r="48" spans="1:9" s="1" customFormat="1" ht="54.75" customHeight="1" x14ac:dyDescent="0.25">
      <c r="A48" s="31" t="s">
        <v>19</v>
      </c>
      <c r="B48" s="32"/>
      <c r="C48" s="33"/>
      <c r="D48" s="16">
        <f>+D50+D52</f>
        <v>0</v>
      </c>
      <c r="E48" s="16">
        <f t="shared" ref="E48:H48" si="5">+E50+E52</f>
        <v>0</v>
      </c>
      <c r="F48" s="16">
        <f t="shared" si="5"/>
        <v>0</v>
      </c>
      <c r="G48" s="16">
        <f t="shared" si="5"/>
        <v>0</v>
      </c>
      <c r="H48" s="16">
        <f t="shared" si="5"/>
        <v>0</v>
      </c>
      <c r="I48" s="16">
        <f>+F48-G48</f>
        <v>0</v>
      </c>
    </row>
    <row r="49" spans="1:9" s="1" customFormat="1" x14ac:dyDescent="0.25">
      <c r="A49" s="12"/>
      <c r="B49" s="13"/>
      <c r="C49" s="15"/>
      <c r="D49" s="16"/>
      <c r="E49" s="17"/>
      <c r="F49" s="17"/>
      <c r="G49" s="17"/>
      <c r="H49" s="17"/>
      <c r="I49" s="17"/>
    </row>
    <row r="50" spans="1:9" s="1" customFormat="1" ht="15" customHeight="1" x14ac:dyDescent="0.25">
      <c r="A50" s="12"/>
      <c r="B50" s="13"/>
      <c r="C50" s="13" t="s">
        <v>20</v>
      </c>
      <c r="D50" s="16"/>
      <c r="E50" s="17"/>
      <c r="F50" s="17"/>
      <c r="G50" s="17"/>
      <c r="H50" s="17"/>
      <c r="I50" s="17"/>
    </row>
    <row r="51" spans="1:9" s="1" customFormat="1" x14ac:dyDescent="0.25">
      <c r="A51" s="12"/>
      <c r="B51" s="13"/>
      <c r="C51" s="13"/>
      <c r="D51" s="16"/>
      <c r="E51" s="17"/>
      <c r="F51" s="17"/>
      <c r="G51" s="17"/>
      <c r="H51" s="17"/>
      <c r="I51" s="17"/>
    </row>
    <row r="52" spans="1:9" s="1" customFormat="1" ht="15" customHeight="1" x14ac:dyDescent="0.25">
      <c r="A52" s="12"/>
      <c r="B52" s="13"/>
      <c r="C52" s="13" t="s">
        <v>21</v>
      </c>
      <c r="D52" s="16"/>
      <c r="E52" s="17"/>
      <c r="F52" s="17"/>
      <c r="G52" s="17"/>
      <c r="H52" s="17"/>
      <c r="I52" s="17"/>
    </row>
    <row r="53" spans="1:9" s="1" customFormat="1" x14ac:dyDescent="0.25">
      <c r="A53" s="12"/>
      <c r="B53" s="13"/>
      <c r="C53" s="15"/>
      <c r="D53" s="16"/>
      <c r="E53" s="17"/>
      <c r="F53" s="17"/>
      <c r="G53" s="17"/>
      <c r="H53" s="17"/>
      <c r="I53" s="17"/>
    </row>
    <row r="54" spans="1:9" s="1" customFormat="1" x14ac:dyDescent="0.25">
      <c r="A54" s="12" t="s">
        <v>22</v>
      </c>
      <c r="B54" s="13"/>
      <c r="C54" s="15"/>
      <c r="D54" s="16">
        <v>0</v>
      </c>
      <c r="E54" s="17">
        <v>0</v>
      </c>
      <c r="F54" s="17">
        <v>0</v>
      </c>
      <c r="G54" s="17">
        <v>0</v>
      </c>
      <c r="H54" s="17">
        <v>0</v>
      </c>
      <c r="I54" s="16">
        <f>+F54-G54</f>
        <v>0</v>
      </c>
    </row>
    <row r="55" spans="1:9" s="21" customFormat="1" ht="15.6" x14ac:dyDescent="0.3">
      <c r="A55" s="8"/>
      <c r="B55" s="9"/>
      <c r="C55" s="10"/>
      <c r="D55" s="11"/>
      <c r="E55" s="20"/>
      <c r="F55" s="20"/>
      <c r="G55" s="20"/>
      <c r="H55" s="20"/>
      <c r="I55" s="20"/>
    </row>
    <row r="56" spans="1:9" s="1" customFormat="1" ht="35.25" customHeight="1" x14ac:dyDescent="0.25">
      <c r="A56" s="34" t="s">
        <v>24</v>
      </c>
      <c r="B56" s="35"/>
      <c r="C56" s="36"/>
      <c r="D56" s="11">
        <f>+D9+D34</f>
        <v>5266905591.8200006</v>
      </c>
      <c r="E56" s="11">
        <f t="shared" ref="E56:I56" si="6">+E9+E34</f>
        <v>46091743.029999986</v>
      </c>
      <c r="F56" s="11">
        <f t="shared" si="6"/>
        <v>5312997334.8500004</v>
      </c>
      <c r="G56" s="11">
        <f t="shared" si="6"/>
        <v>2374955560.25</v>
      </c>
      <c r="H56" s="11">
        <f t="shared" si="6"/>
        <v>2350297550.2200003</v>
      </c>
      <c r="I56" s="11">
        <f t="shared" si="6"/>
        <v>2938041774.5999999</v>
      </c>
    </row>
    <row r="57" spans="1:9" s="1" customFormat="1" ht="15.6" x14ac:dyDescent="0.25">
      <c r="A57" s="8"/>
      <c r="B57" s="9"/>
      <c r="C57" s="10"/>
      <c r="D57" s="11"/>
      <c r="E57" s="20"/>
      <c r="F57" s="20"/>
      <c r="G57" s="20"/>
      <c r="H57" s="20"/>
      <c r="I57" s="20"/>
    </row>
    <row r="58" spans="1:9" s="1" customFormat="1" ht="16.2" thickBot="1" x14ac:dyDescent="0.3">
      <c r="A58" s="22"/>
      <c r="B58" s="23"/>
      <c r="C58" s="24"/>
      <c r="D58" s="25"/>
      <c r="E58" s="26"/>
      <c r="F58" s="26"/>
      <c r="G58" s="26"/>
      <c r="H58" s="26"/>
      <c r="I58" s="26"/>
    </row>
    <row r="70" spans="10:17" ht="15.6" x14ac:dyDescent="0.3">
      <c r="J70"/>
      <c r="K70"/>
      <c r="L70"/>
      <c r="M70"/>
      <c r="N70"/>
      <c r="O70"/>
      <c r="P70"/>
      <c r="Q70"/>
    </row>
    <row r="71" spans="10:17" ht="15.6" x14ac:dyDescent="0.3">
      <c r="J71"/>
      <c r="K71"/>
      <c r="L71"/>
      <c r="M71"/>
      <c r="N71"/>
      <c r="O71"/>
      <c r="P71"/>
      <c r="Q71"/>
    </row>
    <row r="72" spans="10:17" ht="15.6" x14ac:dyDescent="0.3">
      <c r="J72"/>
      <c r="K72"/>
      <c r="L72"/>
      <c r="M72"/>
      <c r="N72"/>
      <c r="O72"/>
      <c r="P72"/>
      <c r="Q72"/>
    </row>
    <row r="73" spans="10:17" customFormat="1" ht="15.6" customHeight="1" x14ac:dyDescent="0.3"/>
    <row r="74" spans="10:17" customFormat="1" ht="15.6" customHeight="1" x14ac:dyDescent="0.3"/>
    <row r="75" spans="10:17" ht="15.6" x14ac:dyDescent="0.3">
      <c r="J75"/>
      <c r="K75"/>
      <c r="L75"/>
      <c r="M75"/>
      <c r="N75"/>
      <c r="O75"/>
      <c r="P75"/>
      <c r="Q75"/>
    </row>
  </sheetData>
  <mergeCells count="11">
    <mergeCell ref="A6:C7"/>
    <mergeCell ref="D6:H6"/>
    <mergeCell ref="I6:I7"/>
    <mergeCell ref="A1:I1"/>
    <mergeCell ref="A2:I2"/>
    <mergeCell ref="A3:I3"/>
    <mergeCell ref="A4:I4"/>
    <mergeCell ref="A5:I5"/>
    <mergeCell ref="A23:C23"/>
    <mergeCell ref="A48:C48"/>
    <mergeCell ref="A56:C56"/>
  </mergeCells>
  <printOptions horizontalCentered="1"/>
  <pageMargins left="0.70866141732283472" right="0.70866141732283472" top="0.74803149606299213" bottom="0.74803149606299213" header="0.31496062992125984" footer="0.31496062992125984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Hoja4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Jauregui Raya,Mirna</dc:creator>
  <cp:lastModifiedBy>Delgado Arellano,Ada Laura</cp:lastModifiedBy>
  <cp:lastPrinted>2023-07-26T16:47:20Z</cp:lastPrinted>
  <dcterms:created xsi:type="dcterms:W3CDTF">2022-07-22T19:58:21Z</dcterms:created>
  <dcterms:modified xsi:type="dcterms:W3CDTF">2023-07-27T22:31:13Z</dcterms:modified>
</cp:coreProperties>
</file>